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eac8e2601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едомость" sheetId="1" r:id="Rbf90ce2232f34c5e"/>
    <x:sheet xmlns:r="http://schemas.openxmlformats.org/officeDocument/2006/relationships" name="Допуски" sheetId="2" r:id="R60a228eb34ef47cb"/>
    <x:sheet xmlns:r="http://schemas.openxmlformats.org/officeDocument/2006/relationships" name="Детали" sheetId="3" r:id="R1100d342831746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"/>
    <x:numFmt numFmtId="201" formatCode="0"/>
    <x:numFmt numFmtId="202" formatCode="0.00"/>
    <x:numFmt numFmtId="203" formatCode="0.000"/>
    <x:numFmt numFmtId="204" formatCode="0.000000"/>
  </x:numFmts>
  <x:fonts count="9">
    <x:font>
      <x:sz val="11"/>
      <x:name val="Carlito"/>
    </x:font>
    <x:font>
      <x:sz val="11"/>
      <x:color rgb="FF223B45"/>
      <x:name val="Arial"/>
    </x:font>
    <x:font>
      <x:b/>
      <x:sz val="16"/>
      <x:color rgb="FF254653"/>
      <x:name val="Arial"/>
    </x:font>
    <x:font>
      <x:sz val="10"/>
      <x:color rgb="FF5E7078"/>
      <x:name val="Arial"/>
    </x:font>
    <x:font>
      <x:b/>
      <x:sz val="11"/>
      <x:color rgb="FFFFFFFF"/>
      <x:name val="Arial"/>
    </x:font>
    <x:font>
      <x:b/>
      <x:sz val="11"/>
      <x:color rgb="FF254653"/>
      <x:name val="Arial"/>
    </x:font>
    <x:font>
      <x:b/>
      <x:sz val="11"/>
      <x:color rgb="FF176453"/>
      <x:name val="Arial"/>
    </x:font>
    <x:font>
      <x:sz val="11"/>
      <x:color rgb="FF176453"/>
      <x:name val="Arial"/>
    </x:font>
    <x:font>
      <x:sz val="11"/>
      <x:color rgb="FF245E9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4653"/>
      </x:patternFill>
    </x:fill>
    <x:fill>
      <x:patternFill patternType="solid">
        <x:fgColor rgb="FFE8F0F1"/>
      </x:patternFill>
    </x:fill>
    <x:fill>
      <x:patternFill patternType="solid">
        <x:fgColor rgb="FFEDF5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200" fontId="1" fillId="0" borderId="0" xfId="0" applyNumberFormat="1" applyFont="1" applyFill="1" applyBorder="1"/>
    <x:xf numFmtId="0" fontId="6" fillId="0" borderId="0" xfId="0" applyNumberFormat="1" applyFont="1" applyFill="1" applyBorder="1"/>
    <x:xf numFmtId="0" fontId="3" fillId="0" borderId="0" xfId="0" applyNumberFormat="1" applyFont="1" applyFill="1" applyBorder="1"/>
    <x:xf numFmtId="201" fontId="1" fillId="0" borderId="0" xfId="0" applyNumberFormat="1" applyFont="1" applyFill="1" applyBorder="1"/>
    <x:xf numFmtId="201" fontId="5" fillId="3" borderId="0" xfId="0" applyNumberFormat="1" applyFont="1" applyFill="1" applyBorder="1"/>
    <x:xf numFmtId="201" fontId="7" fillId="0" borderId="0" xfId="0" applyNumberFormat="1" applyFont="1" applyFill="1" applyBorder="1"/>
    <x:xf numFmtId="0" fontId="7" fillId="0" borderId="0" xfId="0" applyNumberFormat="1" applyFont="1" applyFill="1" applyBorder="1"/>
    <x:xf numFmtId="200" fontId="7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0" fontId="8" fillId="0" borderId="0" xfId="0" applyNumberFormat="1" applyFont="1" applyFill="1" applyBorder="1"/>
    <x:xf numFmtId="202" fontId="8" fillId="0" borderId="0" xfId="0" applyNumberFormat="1" applyFont="1" applyFill="1" applyBorder="1"/>
    <x:xf numFmtId="201" fontId="8" fillId="0" borderId="0" xfId="0" applyNumberFormat="1" applyFont="1" applyFill="1" applyBorder="1"/>
    <x:xf numFmtId="203" fontId="8" fillId="0" borderId="0" xfId="0" applyNumberFormat="1" applyFont="1" applyFill="1" applyBorder="1"/>
    <x:xf numFmtId="204" fontId="8" fillId="0" borderId="0" xfId="0" applyNumberFormat="1" applyFont="1" applyFill="1" applyBorder="1"/>
    <x:xf numFmtId="0" fontId="8" fillId="4" borderId="0" xfId="0" applyNumberFormat="1" applyFont="1" applyFill="1" applyBorder="1"/>
    <x:xf numFmtId="204" fontId="8" fillId="4" borderId="0" xfId="0" applyNumberFormat="1" applyFont="1" applyFill="1" applyBorder="1"/>
    <x:xf numFmtId="204" fontId="7" fillId="0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4" fontId="7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e81afc8704aed" /><Relationship Type="http://schemas.openxmlformats.org/officeDocument/2006/relationships/theme" Target="/xl/theme/theme1.xml" Id="R3d7c8c789ed54cca" /><Relationship Type="http://schemas.openxmlformats.org/officeDocument/2006/relationships/sharedStrings" Target="/xl/sharedStrings.xml" Id="R0493646a38804c56" /><Relationship Type="http://schemas.openxmlformats.org/officeDocument/2006/relationships/worksheet" Target="/xl/worksheets/sheet1.xml" Id="Rbf90ce2232f34c5e" /><Relationship Type="http://schemas.openxmlformats.org/officeDocument/2006/relationships/worksheet" Target="/xl/worksheets/sheet2.xml" Id="R60a228eb34ef47cb" /><Relationship Type="http://schemas.openxmlformats.org/officeDocument/2006/relationships/worksheet" Target="/xl/worksheets/sheet3.xml" Id="R1100d342831746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65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7" hidden="0" customWidth="1"/>
    <x:col min="3" max="3" width="37" hidden="0" customWidth="1"/>
    <x:col min="4" max="4" width="18" hidden="0" customWidth="1"/>
    <x:col min="5" max="5" width="20" hidden="0" customWidth="1"/>
    <x:col min="6" max="6" width="3" hidden="0" customWidth="1"/>
  </x:cols>
  <x:sheetData>
    <x:row r="1" ht="23" customHeight="1">
      <x:c r="A1" s="2" t="str">
        <x:v>Лошадь 2100 мм • Ведомость U1</x:v>
      </x:c>
      <x:c r="B1" s="1"/>
      <x:c r="C1" s="1"/>
      <x:c r="D1" s="1"/>
      <x:c r="E1" s="1"/>
      <x:c r="F1" s="1"/>
    </x:row>
    <x:row r="2" ht="23" customHeight="1">
      <x:c r="A2" s="4" t="str">
        <x:v>Наружная форма без толстого каркаса. Количества без запаса; детали и резьбы требуют технологической отработки.</x:v>
      </x:c>
      <x:c r="B2" s="4"/>
      <x:c r="C2" s="4"/>
      <x:c r="D2" s="4"/>
      <x:c r="E2" s="4"/>
      <x:c r="F2" s="1"/>
    </x:row>
    <x:row r="3" ht="23" customHeight="1">
      <x:c r="A3" s="4"/>
      <x:c r="B3" s="4"/>
      <x:c r="C3" s="4"/>
      <x:c r="D3" s="4"/>
      <x:c r="E3" s="4"/>
      <x:c r="F3" s="1"/>
    </x:row>
    <x:row r="4" ht="23" customHeight="1">
      <x:c r="A4" s="1"/>
      <x:c r="B4" s="1"/>
      <x:c r="C4" s="1"/>
      <x:c r="D4" s="1"/>
      <x:c r="E4" s="1"/>
      <x:c r="F4" s="1"/>
    </x:row>
    <x:row r="5" ht="28" customHeight="1">
      <x:c r="A5" s="6" t="str">
        <x:v>Семейство</x:v>
      </x:c>
      <x:c r="B5" s="6" t="str">
        <x:v>Штук</x:v>
      </x:c>
      <x:c r="C5" s="1"/>
      <x:c r="D5" s="6" t="str">
        <x:v>Длина, мм</x:v>
      </x:c>
      <x:c r="E5" s="6" t="str">
        <x:v>Трубок, шт.</x:v>
      </x:c>
      <x:c r="F5" s="1"/>
    </x:row>
    <x:row r="6" ht="23" customHeight="1">
      <x:c r="A6" s="1" t="str">
        <x:v>Шаровые узлы</x:v>
      </x:c>
      <x:c r="B6" s="14" t="n">
        <x:f>COUNTIF('Детали'!$B$6:$B$3045,"node")</x:f>
        <x:v>154</x:v>
      </x:c>
      <x:c r="C6" s="1"/>
      <x:c r="D6" s="1" t="n">
        <x:v>10</x:v>
      </x:c>
      <x:c r="E6" s="15" t="n">
        <x:f>COUNTIFS('Детали'!$B$6:$B$3045,"tube",'Детали'!$D$6:$D$3045,D6)</x:f>
        <x:v>114</x:v>
      </x:c>
      <x:c r="F6" s="1"/>
    </x:row>
    <x:row r="7" ht="23" customHeight="1">
      <x:c r="A7" s="1" t="str">
        <x:v>Трубки</x:v>
      </x:c>
      <x:c r="B7" s="14" t="n">
        <x:f>COUNTIF('Детали'!$B$6:$B$3045,"tube")</x:f>
        <x:v>829</x:v>
      </x:c>
      <x:c r="C7" s="1"/>
      <x:c r="D7" s="1" t="n">
        <x:v>20</x:v>
      </x:c>
      <x:c r="E7" s="15" t="n">
        <x:f>COUNTIFS('Детали'!$B$6:$B$3045,"tube",'Детали'!$D$6:$D$3045,D7)</x:f>
        <x:v>275</x:v>
      </x:c>
      <x:c r="F7" s="1"/>
    </x:row>
    <x:row r="8" ht="23" customHeight="1">
      <x:c r="A8" s="1" t="str">
        <x:v>Накидные гайки M12×1</x:v>
      </x:c>
      <x:c r="B8" s="14" t="n">
        <x:f>COUNTIF('Детали'!$B$6:$B$3045,"union")</x:f>
        <x:v>816</x:v>
      </x:c>
      <x:c r="C8" s="1"/>
      <x:c r="D8" s="1" t="n">
        <x:v>30</x:v>
      </x:c>
      <x:c r="E8" s="15" t="n">
        <x:f>COUNTIFS('Детали'!$B$6:$B$3045,"tube",'Детали'!$D$6:$D$3045,D8)</x:f>
        <x:v>106</x:v>
      </x:c>
      <x:c r="F8" s="1"/>
    </x:row>
    <x:row r="9" ht="23" customHeight="1">
      <x:c r="A9" s="1" t="str">
        <x:v>Шпильки M4×10</x:v>
      </x:c>
      <x:c r="B9" s="14" t="n">
        <x:f>COUNTIF('Детали'!$B$6:$B$3045,"stud")</x:f>
        <x:v>421</x:v>
      </x:c>
      <x:c r="C9" s="1"/>
      <x:c r="D9" s="1" t="n">
        <x:v>40</x:v>
      </x:c>
      <x:c r="E9" s="15" t="n">
        <x:f>COUNTIFS('Детали'!$B$6:$B$3045,"tube",'Детали'!$D$6:$D$3045,D9)</x:f>
        <x:v>104</x:v>
      </x:c>
      <x:c r="F9" s="1"/>
    </x:row>
    <x:row r="10" ht="23" customHeight="1">
      <x:c r="A10" s="1" t="str">
        <x:v>Кольца концевые</x:v>
      </x:c>
      <x:c r="B10" s="14" t="n">
        <x:f>COUNTIF('Детали'!$B$6:$B$3045,"spacer")</x:f>
        <x:v>816</x:v>
      </x:c>
      <x:c r="C10" s="1"/>
      <x:c r="D10" s="1" t="n">
        <x:v>50</x:v>
      </x:c>
      <x:c r="E10" s="15" t="n">
        <x:f>COUNTIFS('Детали'!$B$6:$B$3045,"tube",'Детали'!$D$6:$D$3045,D10)</x:f>
        <x:v>136</x:v>
      </x:c>
      <x:c r="F10" s="1"/>
    </x:row>
    <x:row r="11" ht="23" customHeight="1">
      <x:c r="A11" s="1" t="str">
        <x:v>Пятаки опорные</x:v>
      </x:c>
      <x:c r="B11" s="14" t="n">
        <x:f>COUNTIF('Детали'!$B$6:$B$3045,"pad")</x:f>
        <x:v>2</x:v>
      </x:c>
      <x:c r="C11" s="1"/>
      <x:c r="D11" s="1" t="n">
        <x:v>80</x:v>
      </x:c>
      <x:c r="E11" s="15" t="n">
        <x:f>COUNTIFS('Детали'!$B$6:$B$3045,"tube",'Детали'!$D$6:$D$3045,D11)</x:f>
        <x:v>94</x:v>
      </x:c>
      <x:c r="F11" s="1"/>
    </x:row>
    <x:row r="12" ht="23" customHeight="1">
      <x:c r="A12" s="1" t="str">
        <x:v>Винты пятаков M6×12</x:v>
      </x:c>
      <x:c r="B12" s="14" t="n">
        <x:f>COUNTIF('Детали'!$B$6:$B$3045,"foot_bolt")</x:f>
        <x:v>2</x:v>
      </x:c>
      <x:c r="C12" s="1"/>
      <x:c r="D12" s="1" t="str">
        <x:v>Длина труб, м</x:v>
      </x:c>
      <x:c r="E12" s="16" t="n">
        <x:f>SUMIF('Детали'!$B$6:$B$3045,"tube",'Детали'!$D$6:$D$3045)/1000</x:f>
        <x:v>28.3</x:v>
      </x:c>
      <x:c r="F12" s="1"/>
    </x:row>
    <x:row r="13" ht="23" customHeight="1">
      <x:c r="A13" s="8" t="str">
        <x:v>Всего деталей</x:v>
      </x:c>
      <x:c r="B13" s="13" t="n">
        <x:f>SUM(B6:B12)</x:f>
        <x:v>3040</x:v>
      </x:c>
      <x:c r="C13" s="1"/>
      <x:c r="D13" s="1"/>
      <x:c r="E13" s="1"/>
      <x:c r="F13" s="1"/>
    </x:row>
    <x:row r="14" ht="23" customHeight="1">
      <x:c r="A14" s="1"/>
      <x:c r="B14" s="1"/>
      <x:c r="C14" s="1"/>
      <x:c r="D14" s="1"/>
      <x:c r="E14" s="1"/>
      <x:c r="F14" s="1"/>
    </x:row>
    <x:row r="15" ht="23" customHeight="1">
      <x:c r="A15" s="10" t="str">
        <x:v>154 индивидуальных узла • 408 рёбер • 28,3 м трубок • высота 2100 мм</x:v>
      </x:c>
      <x:c r="B15" s="1"/>
      <x:c r="C15" s="1"/>
      <x:c r="D15" s="1"/>
      <x:c r="E15" s="1"/>
      <x:c r="F15" s="1"/>
    </x:row>
    <x:row r="16" ht="23" customHeight="1">
      <x:c r="A16" s="1"/>
      <x:c r="B16" s="1"/>
      <x:c r="C16" s="1"/>
      <x:c r="D16" s="1"/>
      <x:c r="E16" s="1"/>
      <x:c r="F16" s="1"/>
    </x:row>
    <x:row r="17" ht="28" customHeight="1">
      <x:c r="A17" s="6" t="str">
        <x:v>Артикул</x:v>
      </x:c>
      <x:c r="B17" s="6" t="str">
        <x:v>Семейство</x:v>
      </x:c>
      <x:c r="C17" s="6" t="str">
        <x:v>Исполнение</x:v>
      </x:c>
      <x:c r="D17" s="6" t="str">
        <x:v>Количество</x:v>
      </x:c>
      <x:c r="E17" s="6" t="str">
        <x:v>Длина, мм</x:v>
      </x:c>
      <x:c r="F17" s="1"/>
    </x:row>
    <x:row r="18" ht="23" customHeight="1">
      <x:c r="A18" s="1" t="str">
        <x:v>BOLT_M6X12</x:v>
      </x:c>
      <x:c r="B18" s="11" t="str">
        <x:v>Винты пятаков M6×12</x:v>
      </x:c>
      <x:c r="C18" s="11" t="str">
        <x:v>По STEP и документации</x:v>
      </x:c>
      <x:c r="D18" s="15" t="n">
        <x:f>COUNTIF('Детали'!$C$6:$C$3045,A18)</x:f>
        <x:v>2</x:v>
      </x:c>
      <x:c r="E18" s="1"/>
      <x:c r="F18" s="1"/>
    </x:row>
    <x:row r="19" ht="23" customHeight="1">
      <x:c r="A19" s="1" t="str">
        <x:v>HUB_N0000</x:v>
      </x:c>
      <x:c r="B19" s="11" t="str">
        <x:v>Шаровые узлы</x:v>
      </x:c>
      <x:c r="C19" s="11" t="str">
        <x:v>Узел N0000, 7 портов</x:v>
      </x:c>
      <x:c r="D19" s="15" t="n">
        <x:f>COUNTIF('Детали'!$C$6:$C$3045,A19)</x:f>
        <x:v>1</x:v>
      </x:c>
      <x:c r="E19" s="1"/>
      <x:c r="F19" s="1"/>
    </x:row>
    <x:row r="20" ht="23" customHeight="1">
      <x:c r="A20" s="1" t="str">
        <x:v>HUB_N0001</x:v>
      </x:c>
      <x:c r="B20" s="11" t="str">
        <x:v>Шаровые узлы</x:v>
      </x:c>
      <x:c r="C20" s="11" t="str">
        <x:v>Узел N0001, 4 портов</x:v>
      </x:c>
      <x:c r="D20" s="15" t="n">
        <x:f>COUNTIF('Детали'!$C$6:$C$3045,A20)</x:f>
        <x:v>1</x:v>
      </x:c>
      <x:c r="E20" s="1"/>
      <x:c r="F20" s="1"/>
    </x:row>
    <x:row r="21" ht="23" customHeight="1">
      <x:c r="A21" s="1" t="str">
        <x:v>HUB_N0002</x:v>
      </x:c>
      <x:c r="B21" s="11" t="str">
        <x:v>Шаровые узлы</x:v>
      </x:c>
      <x:c r="C21" s="11" t="str">
        <x:v>Узел N0002, 8 портов</x:v>
      </x:c>
      <x:c r="D21" s="15" t="n">
        <x:f>COUNTIF('Детали'!$C$6:$C$3045,A21)</x:f>
        <x:v>1</x:v>
      </x:c>
      <x:c r="E21" s="1"/>
      <x:c r="F21" s="1"/>
    </x:row>
    <x:row r="22" ht="23" customHeight="1">
      <x:c r="A22" s="1" t="str">
        <x:v>HUB_N0004</x:v>
      </x:c>
      <x:c r="B22" s="11" t="str">
        <x:v>Шаровые узлы</x:v>
      </x:c>
      <x:c r="C22" s="11" t="str">
        <x:v>Узел N0004, 3 портов</x:v>
      </x:c>
      <x:c r="D22" s="15" t="n">
        <x:f>COUNTIF('Детали'!$C$6:$C$3045,A22)</x:f>
        <x:v>1</x:v>
      </x:c>
      <x:c r="E22" s="1"/>
      <x:c r="F22" s="1"/>
    </x:row>
    <x:row r="23" ht="23" customHeight="1">
      <x:c r="A23" s="1" t="str">
        <x:v>HUB_N0005</x:v>
      </x:c>
      <x:c r="B23" s="11" t="str">
        <x:v>Шаровые узлы</x:v>
      </x:c>
      <x:c r="C23" s="11" t="str">
        <x:v>Узел N0005, 7 портов</x:v>
      </x:c>
      <x:c r="D23" s="15" t="n">
        <x:f>COUNTIF('Детали'!$C$6:$C$3045,A23)</x:f>
        <x:v>1</x:v>
      </x:c>
      <x:c r="E23" s="1"/>
      <x:c r="F23" s="1"/>
    </x:row>
    <x:row r="24" ht="23" customHeight="1">
      <x:c r="A24" s="1" t="str">
        <x:v>HUB_N0007</x:v>
      </x:c>
      <x:c r="B24" s="11" t="str">
        <x:v>Шаровые узлы</x:v>
      </x:c>
      <x:c r="C24" s="11" t="str">
        <x:v>Узел N0007, 4 портов</x:v>
      </x:c>
      <x:c r="D24" s="15" t="n">
        <x:f>COUNTIF('Детали'!$C$6:$C$3045,A24)</x:f>
        <x:v>1</x:v>
      </x:c>
      <x:c r="E24" s="1"/>
      <x:c r="F24" s="1"/>
    </x:row>
    <x:row r="25" ht="23" customHeight="1">
      <x:c r="A25" s="1" t="str">
        <x:v>HUB_N0009</x:v>
      </x:c>
      <x:c r="B25" s="11" t="str">
        <x:v>Шаровые узлы</x:v>
      </x:c>
      <x:c r="C25" s="11" t="str">
        <x:v>Узел N0009, 6 портов</x:v>
      </x:c>
      <x:c r="D25" s="15" t="n">
        <x:f>COUNTIF('Детали'!$C$6:$C$3045,A25)</x:f>
        <x:v>1</x:v>
      </x:c>
      <x:c r="E25" s="1"/>
      <x:c r="F25" s="1"/>
    </x:row>
    <x:row r="26" ht="23" customHeight="1">
      <x:c r="A26" s="1" t="str">
        <x:v>HUB_N0010</x:v>
      </x:c>
      <x:c r="B26" s="11" t="str">
        <x:v>Шаровые узлы</x:v>
      </x:c>
      <x:c r="C26" s="11" t="str">
        <x:v>Узел N0010, 6 портов</x:v>
      </x:c>
      <x:c r="D26" s="15" t="n">
        <x:f>COUNTIF('Детали'!$C$6:$C$3045,A26)</x:f>
        <x:v>1</x:v>
      </x:c>
      <x:c r="E26" s="1"/>
      <x:c r="F26" s="1"/>
    </x:row>
    <x:row r="27" ht="23" customHeight="1">
      <x:c r="A27" s="1" t="str">
        <x:v>HUB_N0011</x:v>
      </x:c>
      <x:c r="B27" s="11" t="str">
        <x:v>Шаровые узлы</x:v>
      </x:c>
      <x:c r="C27" s="11" t="str">
        <x:v>Узел N0011, 6 портов</x:v>
      </x:c>
      <x:c r="D27" s="15" t="n">
        <x:f>COUNTIF('Детали'!$C$6:$C$3045,A27)</x:f>
        <x:v>1</x:v>
      </x:c>
      <x:c r="E27" s="1"/>
      <x:c r="F27" s="1"/>
    </x:row>
    <x:row r="28" ht="23" customHeight="1">
      <x:c r="A28" s="1" t="str">
        <x:v>HUB_N0013</x:v>
      </x:c>
      <x:c r="B28" s="11" t="str">
        <x:v>Шаровые узлы</x:v>
      </x:c>
      <x:c r="C28" s="11" t="str">
        <x:v>Узел N0013, 4 портов</x:v>
      </x:c>
      <x:c r="D28" s="15" t="n">
        <x:f>COUNTIF('Детали'!$C$6:$C$3045,A28)</x:f>
        <x:v>1</x:v>
      </x:c>
      <x:c r="E28" s="1"/>
      <x:c r="F28" s="1"/>
    </x:row>
    <x:row r="29" ht="23" customHeight="1">
      <x:c r="A29" s="1" t="str">
        <x:v>HUB_N0014</x:v>
      </x:c>
      <x:c r="B29" s="11" t="str">
        <x:v>Шаровые узлы</x:v>
      </x:c>
      <x:c r="C29" s="11" t="str">
        <x:v>Узел N0014, 6 портов</x:v>
      </x:c>
      <x:c r="D29" s="15" t="n">
        <x:f>COUNTIF('Детали'!$C$6:$C$3045,A29)</x:f>
        <x:v>1</x:v>
      </x:c>
      <x:c r="E29" s="1"/>
      <x:c r="F29" s="1"/>
    </x:row>
    <x:row r="30" ht="23" customHeight="1">
      <x:c r="A30" s="1" t="str">
        <x:v>HUB_N0015</x:v>
      </x:c>
      <x:c r="B30" s="11" t="str">
        <x:v>Шаровые узлы</x:v>
      </x:c>
      <x:c r="C30" s="11" t="str">
        <x:v>Узел N0015, 5 портов</x:v>
      </x:c>
      <x:c r="D30" s="15" t="n">
        <x:f>COUNTIF('Детали'!$C$6:$C$3045,A30)</x:f>
        <x:v>1</x:v>
      </x:c>
      <x:c r="E30" s="1"/>
      <x:c r="F30" s="1"/>
    </x:row>
    <x:row r="31" ht="23" customHeight="1">
      <x:c r="A31" s="1" t="str">
        <x:v>HUB_N0016</x:v>
      </x:c>
      <x:c r="B31" s="11" t="str">
        <x:v>Шаровые узлы</x:v>
      </x:c>
      <x:c r="C31" s="11" t="str">
        <x:v>Узел N0016, 4 портов</x:v>
      </x:c>
      <x:c r="D31" s="15" t="n">
        <x:f>COUNTIF('Детали'!$C$6:$C$3045,A31)</x:f>
        <x:v>1</x:v>
      </x:c>
      <x:c r="E31" s="1"/>
      <x:c r="F31" s="1"/>
    </x:row>
    <x:row r="32" ht="23" customHeight="1">
      <x:c r="A32" s="1" t="str">
        <x:v>HUB_N0018</x:v>
      </x:c>
      <x:c r="B32" s="11" t="str">
        <x:v>Шаровые узлы</x:v>
      </x:c>
      <x:c r="C32" s="11" t="str">
        <x:v>Узел N0018, 5 портов</x:v>
      </x:c>
      <x:c r="D32" s="15" t="n">
        <x:f>COUNTIF('Детали'!$C$6:$C$3045,A32)</x:f>
        <x:v>1</x:v>
      </x:c>
      <x:c r="E32" s="1"/>
      <x:c r="F32" s="1"/>
    </x:row>
    <x:row r="33" ht="23" customHeight="1">
      <x:c r="A33" s="1" t="str">
        <x:v>HUB_N0019</x:v>
      </x:c>
      <x:c r="B33" s="11" t="str">
        <x:v>Шаровые узлы</x:v>
      </x:c>
      <x:c r="C33" s="11" t="str">
        <x:v>Узел N0019, 6 портов</x:v>
      </x:c>
      <x:c r="D33" s="15" t="n">
        <x:f>COUNTIF('Детали'!$C$6:$C$3045,A33)</x:f>
        <x:v>1</x:v>
      </x:c>
      <x:c r="E33" s="1"/>
      <x:c r="F33" s="1"/>
    </x:row>
    <x:row r="34" ht="23" customHeight="1">
      <x:c r="A34" s="1" t="str">
        <x:v>HUB_N0020</x:v>
      </x:c>
      <x:c r="B34" s="11" t="str">
        <x:v>Шаровые узлы</x:v>
      </x:c>
      <x:c r="C34" s="11" t="str">
        <x:v>Узел N0020, 6 портов</x:v>
      </x:c>
      <x:c r="D34" s="15" t="n">
        <x:f>COUNTIF('Детали'!$C$6:$C$3045,A34)</x:f>
        <x:v>1</x:v>
      </x:c>
      <x:c r="E34" s="1"/>
      <x:c r="F34" s="1"/>
    </x:row>
    <x:row r="35" ht="23" customHeight="1">
      <x:c r="A35" s="1" t="str">
        <x:v>HUB_N0021</x:v>
      </x:c>
      <x:c r="B35" s="11" t="str">
        <x:v>Шаровые узлы</x:v>
      </x:c>
      <x:c r="C35" s="11" t="str">
        <x:v>Узел N0021, 5 портов</x:v>
      </x:c>
      <x:c r="D35" s="15" t="n">
        <x:f>COUNTIF('Детали'!$C$6:$C$3045,A35)</x:f>
        <x:v>1</x:v>
      </x:c>
      <x:c r="E35" s="1"/>
      <x:c r="F35" s="1"/>
    </x:row>
    <x:row r="36" ht="23" customHeight="1">
      <x:c r="A36" s="1" t="str">
        <x:v>HUB_N0022</x:v>
      </x:c>
      <x:c r="B36" s="11" t="str">
        <x:v>Шаровые узлы</x:v>
      </x:c>
      <x:c r="C36" s="11" t="str">
        <x:v>Узел N0022, 4 портов</x:v>
      </x:c>
      <x:c r="D36" s="15" t="n">
        <x:f>COUNTIF('Детали'!$C$6:$C$3045,A36)</x:f>
        <x:v>1</x:v>
      </x:c>
      <x:c r="E36" s="1"/>
      <x:c r="F36" s="1"/>
    </x:row>
    <x:row r="37" ht="23" customHeight="1">
      <x:c r="A37" s="1" t="str">
        <x:v>HUB_N0025</x:v>
      </x:c>
      <x:c r="B37" s="11" t="str">
        <x:v>Шаровые узлы</x:v>
      </x:c>
      <x:c r="C37" s="11" t="str">
        <x:v>Узел N0025, 2 портов</x:v>
      </x:c>
      <x:c r="D37" s="15" t="n">
        <x:f>COUNTIF('Детали'!$C$6:$C$3045,A37)</x:f>
        <x:v>1</x:v>
      </x:c>
      <x:c r="E37" s="1"/>
      <x:c r="F37" s="1"/>
    </x:row>
    <x:row r="38" ht="23" customHeight="1">
      <x:c r="A38" s="1" t="str">
        <x:v>HUB_N0026</x:v>
      </x:c>
      <x:c r="B38" s="11" t="str">
        <x:v>Шаровые узлы</x:v>
      </x:c>
      <x:c r="C38" s="11" t="str">
        <x:v>Узел N0026, 6 портов</x:v>
      </x:c>
      <x:c r="D38" s="15" t="n">
        <x:f>COUNTIF('Детали'!$C$6:$C$3045,A38)</x:f>
        <x:v>1</x:v>
      </x:c>
      <x:c r="E38" s="1"/>
      <x:c r="F38" s="1"/>
    </x:row>
    <x:row r="39" ht="23" customHeight="1">
      <x:c r="A39" s="1" t="str">
        <x:v>HUB_N0028</x:v>
      </x:c>
      <x:c r="B39" s="11" t="str">
        <x:v>Шаровые узлы</x:v>
      </x:c>
      <x:c r="C39" s="11" t="str">
        <x:v>Узел N0028, 5 портов</x:v>
      </x:c>
      <x:c r="D39" s="15" t="n">
        <x:f>COUNTIF('Детали'!$C$6:$C$3045,A39)</x:f>
        <x:v>1</x:v>
      </x:c>
      <x:c r="E39" s="1"/>
      <x:c r="F39" s="1"/>
    </x:row>
    <x:row r="40" ht="23" customHeight="1">
      <x:c r="A40" s="1" t="str">
        <x:v>HUB_N0030</x:v>
      </x:c>
      <x:c r="B40" s="11" t="str">
        <x:v>Шаровые узлы</x:v>
      </x:c>
      <x:c r="C40" s="11" t="str">
        <x:v>Узел N0030, 5 портов</x:v>
      </x:c>
      <x:c r="D40" s="15" t="n">
        <x:f>COUNTIF('Детали'!$C$6:$C$3045,A40)</x:f>
        <x:v>1</x:v>
      </x:c>
      <x:c r="E40" s="1"/>
      <x:c r="F40" s="1"/>
    </x:row>
    <x:row r="41" ht="23" customHeight="1">
      <x:c r="A41" s="1" t="str">
        <x:v>HUB_N0032</x:v>
      </x:c>
      <x:c r="B41" s="11" t="str">
        <x:v>Шаровые узлы</x:v>
      </x:c>
      <x:c r="C41" s="11" t="str">
        <x:v>Узел N0032, 5 портов</x:v>
      </x:c>
      <x:c r="D41" s="15" t="n">
        <x:f>COUNTIF('Детали'!$C$6:$C$3045,A41)</x:f>
        <x:v>1</x:v>
      </x:c>
      <x:c r="E41" s="1"/>
      <x:c r="F41" s="1"/>
    </x:row>
    <x:row r="42" ht="23" customHeight="1">
      <x:c r="A42" s="1" t="str">
        <x:v>HUB_N0033</x:v>
      </x:c>
      <x:c r="B42" s="11" t="str">
        <x:v>Шаровые узлы</x:v>
      </x:c>
      <x:c r="C42" s="11" t="str">
        <x:v>Узел N0033, 5 портов</x:v>
      </x:c>
      <x:c r="D42" s="15" t="n">
        <x:f>COUNTIF('Детали'!$C$6:$C$3045,A42)</x:f>
        <x:v>1</x:v>
      </x:c>
      <x:c r="E42" s="1"/>
      <x:c r="F42" s="1"/>
    </x:row>
    <x:row r="43" ht="23" customHeight="1">
      <x:c r="A43" s="1" t="str">
        <x:v>HUB_N0034</x:v>
      </x:c>
      <x:c r="B43" s="11" t="str">
        <x:v>Шаровые узлы</x:v>
      </x:c>
      <x:c r="C43" s="11" t="str">
        <x:v>Узел N0034, 3 портов</x:v>
      </x:c>
      <x:c r="D43" s="15" t="n">
        <x:f>COUNTIF('Детали'!$C$6:$C$3045,A43)</x:f>
        <x:v>1</x:v>
      </x:c>
      <x:c r="E43" s="1"/>
      <x:c r="F43" s="1"/>
    </x:row>
    <x:row r="44" ht="23" customHeight="1">
      <x:c r="A44" s="1" t="str">
        <x:v>HUB_N0038</x:v>
      </x:c>
      <x:c r="B44" s="11" t="str">
        <x:v>Шаровые узлы</x:v>
      </x:c>
      <x:c r="C44" s="11" t="str">
        <x:v>Узел N0038, 6 портов</x:v>
      </x:c>
      <x:c r="D44" s="15" t="n">
        <x:f>COUNTIF('Детали'!$C$6:$C$3045,A44)</x:f>
        <x:v>1</x:v>
      </x:c>
      <x:c r="E44" s="1"/>
      <x:c r="F44" s="1"/>
    </x:row>
    <x:row r="45" ht="23" customHeight="1">
      <x:c r="A45" s="1" t="str">
        <x:v>HUB_N0039</x:v>
      </x:c>
      <x:c r="B45" s="11" t="str">
        <x:v>Шаровые узлы</x:v>
      </x:c>
      <x:c r="C45" s="11" t="str">
        <x:v>Узел N0039, 4 портов</x:v>
      </x:c>
      <x:c r="D45" s="15" t="n">
        <x:f>COUNTIF('Детали'!$C$6:$C$3045,A45)</x:f>
        <x:v>1</x:v>
      </x:c>
      <x:c r="E45" s="1"/>
      <x:c r="F45" s="1"/>
    </x:row>
    <x:row r="46" ht="23" customHeight="1">
      <x:c r="A46" s="1" t="str">
        <x:v>HUB_N0043</x:v>
      </x:c>
      <x:c r="B46" s="11" t="str">
        <x:v>Шаровые узлы</x:v>
      </x:c>
      <x:c r="C46" s="11" t="str">
        <x:v>Узел N0043, 4 портов</x:v>
      </x:c>
      <x:c r="D46" s="15" t="n">
        <x:f>COUNTIF('Детали'!$C$6:$C$3045,A46)</x:f>
        <x:v>1</x:v>
      </x:c>
      <x:c r="E46" s="1"/>
      <x:c r="F46" s="1"/>
    </x:row>
    <x:row r="47" ht="23" customHeight="1">
      <x:c r="A47" s="1" t="str">
        <x:v>HUB_N0045</x:v>
      </x:c>
      <x:c r="B47" s="11" t="str">
        <x:v>Шаровые узлы</x:v>
      </x:c>
      <x:c r="C47" s="11" t="str">
        <x:v>Узел N0045, 4 портов</x:v>
      </x:c>
      <x:c r="D47" s="15" t="n">
        <x:f>COUNTIF('Детали'!$C$6:$C$3045,A47)</x:f>
        <x:v>1</x:v>
      </x:c>
      <x:c r="E47" s="1"/>
      <x:c r="F47" s="1"/>
    </x:row>
    <x:row r="48" ht="23" customHeight="1">
      <x:c r="A48" s="1" t="str">
        <x:v>HUB_N0047</x:v>
      </x:c>
      <x:c r="B48" s="11" t="str">
        <x:v>Шаровые узлы</x:v>
      </x:c>
      <x:c r="C48" s="11" t="str">
        <x:v>Узел N0047, 7 портов</x:v>
      </x:c>
      <x:c r="D48" s="15" t="n">
        <x:f>COUNTIF('Детали'!$C$6:$C$3045,A48)</x:f>
        <x:v>1</x:v>
      </x:c>
      <x:c r="E48" s="1"/>
      <x:c r="F48" s="1"/>
    </x:row>
    <x:row r="49" ht="23" customHeight="1">
      <x:c r="A49" s="1" t="str">
        <x:v>HUB_N0048</x:v>
      </x:c>
      <x:c r="B49" s="11" t="str">
        <x:v>Шаровые узлы</x:v>
      </x:c>
      <x:c r="C49" s="11" t="str">
        <x:v>Узел N0048, 7 портов</x:v>
      </x:c>
      <x:c r="D49" s="15" t="n">
        <x:f>COUNTIF('Детали'!$C$6:$C$3045,A49)</x:f>
        <x:v>1</x:v>
      </x:c>
      <x:c r="E49" s="1"/>
      <x:c r="F49" s="1"/>
    </x:row>
    <x:row r="50" ht="23" customHeight="1">
      <x:c r="A50" s="1" t="str">
        <x:v>HUB_N0049</x:v>
      </x:c>
      <x:c r="B50" s="11" t="str">
        <x:v>Шаровые узлы</x:v>
      </x:c>
      <x:c r="C50" s="11" t="str">
        <x:v>Узел N0049, 5 портов</x:v>
      </x:c>
      <x:c r="D50" s="15" t="n">
        <x:f>COUNTIF('Детали'!$C$6:$C$3045,A50)</x:f>
        <x:v>1</x:v>
      </x:c>
      <x:c r="E50" s="1"/>
      <x:c r="F50" s="1"/>
    </x:row>
    <x:row r="51" ht="23" customHeight="1">
      <x:c r="A51" s="1" t="str">
        <x:v>HUB_N0051</x:v>
      </x:c>
      <x:c r="B51" s="11" t="str">
        <x:v>Шаровые узлы</x:v>
      </x:c>
      <x:c r="C51" s="11" t="str">
        <x:v>Узел N0051, 5 портов</x:v>
      </x:c>
      <x:c r="D51" s="15" t="n">
        <x:f>COUNTIF('Детали'!$C$6:$C$3045,A51)</x:f>
        <x:v>1</x:v>
      </x:c>
      <x:c r="E51" s="1"/>
      <x:c r="F51" s="1"/>
    </x:row>
    <x:row r="52" ht="23" customHeight="1">
      <x:c r="A52" s="1" t="str">
        <x:v>HUB_N0052</x:v>
      </x:c>
      <x:c r="B52" s="11" t="str">
        <x:v>Шаровые узлы</x:v>
      </x:c>
      <x:c r="C52" s="11" t="str">
        <x:v>Узел N0052, 6 портов</x:v>
      </x:c>
      <x:c r="D52" s="15" t="n">
        <x:f>COUNTIF('Детали'!$C$6:$C$3045,A52)</x:f>
        <x:v>1</x:v>
      </x:c>
      <x:c r="E52" s="1"/>
      <x:c r="F52" s="1"/>
    </x:row>
    <x:row r="53" ht="23" customHeight="1">
      <x:c r="A53" s="1" t="str">
        <x:v>HUB_N0053</x:v>
      </x:c>
      <x:c r="B53" s="11" t="str">
        <x:v>Шаровые узлы</x:v>
      </x:c>
      <x:c r="C53" s="11" t="str">
        <x:v>Узел N0053, 6 портов</x:v>
      </x:c>
      <x:c r="D53" s="15" t="n">
        <x:f>COUNTIF('Детали'!$C$6:$C$3045,A53)</x:f>
        <x:v>1</x:v>
      </x:c>
      <x:c r="E53" s="1"/>
      <x:c r="F53" s="1"/>
    </x:row>
    <x:row r="54" ht="23" customHeight="1">
      <x:c r="A54" s="1" t="str">
        <x:v>HUB_N0055</x:v>
      </x:c>
      <x:c r="B54" s="11" t="str">
        <x:v>Шаровые узлы</x:v>
      </x:c>
      <x:c r="C54" s="11" t="str">
        <x:v>Узел N0055, 4 портов</x:v>
      </x:c>
      <x:c r="D54" s="15" t="n">
        <x:f>COUNTIF('Детали'!$C$6:$C$3045,A54)</x:f>
        <x:v>1</x:v>
      </x:c>
      <x:c r="E54" s="1"/>
      <x:c r="F54" s="1"/>
    </x:row>
    <x:row r="55" ht="23" customHeight="1">
      <x:c r="A55" s="1" t="str">
        <x:v>HUB_N0057</x:v>
      </x:c>
      <x:c r="B55" s="11" t="str">
        <x:v>Шаровые узлы</x:v>
      </x:c>
      <x:c r="C55" s="11" t="str">
        <x:v>Узел N0057, 5 портов</x:v>
      </x:c>
      <x:c r="D55" s="15" t="n">
        <x:f>COUNTIF('Детали'!$C$6:$C$3045,A55)</x:f>
        <x:v>1</x:v>
      </x:c>
      <x:c r="E55" s="1"/>
      <x:c r="F55" s="1"/>
    </x:row>
    <x:row r="56" ht="23" customHeight="1">
      <x:c r="A56" s="1" t="str">
        <x:v>HUB_N0061</x:v>
      </x:c>
      <x:c r="B56" s="11" t="str">
        <x:v>Шаровые узлы</x:v>
      </x:c>
      <x:c r="C56" s="11" t="str">
        <x:v>Узел N0061, 6 портов</x:v>
      </x:c>
      <x:c r="D56" s="15" t="n">
        <x:f>COUNTIF('Детали'!$C$6:$C$3045,A56)</x:f>
        <x:v>1</x:v>
      </x:c>
      <x:c r="E56" s="1"/>
      <x:c r="F56" s="1"/>
    </x:row>
    <x:row r="57" ht="23" customHeight="1">
      <x:c r="A57" s="1" t="str">
        <x:v>HUB_N0062</x:v>
      </x:c>
      <x:c r="B57" s="11" t="str">
        <x:v>Шаровые узлы</x:v>
      </x:c>
      <x:c r="C57" s="11" t="str">
        <x:v>Узел N0062, 5 портов</x:v>
      </x:c>
      <x:c r="D57" s="15" t="n">
        <x:f>COUNTIF('Детали'!$C$6:$C$3045,A57)</x:f>
        <x:v>1</x:v>
      </x:c>
      <x:c r="E57" s="1"/>
      <x:c r="F57" s="1"/>
    </x:row>
    <x:row r="58" ht="23" customHeight="1">
      <x:c r="A58" s="1" t="str">
        <x:v>HUB_N0064</x:v>
      </x:c>
      <x:c r="B58" s="11" t="str">
        <x:v>Шаровые узлы</x:v>
      </x:c>
      <x:c r="C58" s="11" t="str">
        <x:v>Узел N0064, 5 портов</x:v>
      </x:c>
      <x:c r="D58" s="15" t="n">
        <x:f>COUNTIF('Детали'!$C$6:$C$3045,A58)</x:f>
        <x:v>1</x:v>
      </x:c>
      <x:c r="E58" s="1"/>
      <x:c r="F58" s="1"/>
    </x:row>
    <x:row r="59" ht="23" customHeight="1">
      <x:c r="A59" s="1" t="str">
        <x:v>HUB_N0068</x:v>
      </x:c>
      <x:c r="B59" s="11" t="str">
        <x:v>Шаровые узлы</x:v>
      </x:c>
      <x:c r="C59" s="11" t="str">
        <x:v>Узел N0068, 6 портов</x:v>
      </x:c>
      <x:c r="D59" s="15" t="n">
        <x:f>COUNTIF('Детали'!$C$6:$C$3045,A59)</x:f>
        <x:v>1</x:v>
      </x:c>
      <x:c r="E59" s="1"/>
      <x:c r="F59" s="1"/>
    </x:row>
    <x:row r="60" ht="23" customHeight="1">
      <x:c r="A60" s="1" t="str">
        <x:v>HUB_N0069</x:v>
      </x:c>
      <x:c r="B60" s="11" t="str">
        <x:v>Шаровые узлы</x:v>
      </x:c>
      <x:c r="C60" s="11" t="str">
        <x:v>Узел N0069, 6 портов</x:v>
      </x:c>
      <x:c r="D60" s="15" t="n">
        <x:f>COUNTIF('Детали'!$C$6:$C$3045,A60)</x:f>
        <x:v>1</x:v>
      </x:c>
      <x:c r="E60" s="1"/>
      <x:c r="F60" s="1"/>
    </x:row>
    <x:row r="61" ht="23" customHeight="1">
      <x:c r="A61" s="1" t="str">
        <x:v>HUB_N0070</x:v>
      </x:c>
      <x:c r="B61" s="11" t="str">
        <x:v>Шаровые узлы</x:v>
      </x:c>
      <x:c r="C61" s="11" t="str">
        <x:v>Узел N0070, 7 портов</x:v>
      </x:c>
      <x:c r="D61" s="15" t="n">
        <x:f>COUNTIF('Детали'!$C$6:$C$3045,A61)</x:f>
        <x:v>1</x:v>
      </x:c>
      <x:c r="E61" s="1"/>
      <x:c r="F61" s="1"/>
    </x:row>
    <x:row r="62" ht="23" customHeight="1">
      <x:c r="A62" s="1" t="str">
        <x:v>HUB_N0071</x:v>
      </x:c>
      <x:c r="B62" s="11" t="str">
        <x:v>Шаровые узлы</x:v>
      </x:c>
      <x:c r="C62" s="11" t="str">
        <x:v>Узел N0071, 5 портов</x:v>
      </x:c>
      <x:c r="D62" s="15" t="n">
        <x:f>COUNTIF('Детали'!$C$6:$C$3045,A62)</x:f>
        <x:v>1</x:v>
      </x:c>
      <x:c r="E62" s="1"/>
      <x:c r="F62" s="1"/>
    </x:row>
    <x:row r="63" ht="23" customHeight="1">
      <x:c r="A63" s="1" t="str">
        <x:v>HUB_N0072</x:v>
      </x:c>
      <x:c r="B63" s="11" t="str">
        <x:v>Шаровые узлы</x:v>
      </x:c>
      <x:c r="C63" s="11" t="str">
        <x:v>Узел N0072, 8 портов</x:v>
      </x:c>
      <x:c r="D63" s="15" t="n">
        <x:f>COUNTIF('Детали'!$C$6:$C$3045,A63)</x:f>
        <x:v>1</x:v>
      </x:c>
      <x:c r="E63" s="1"/>
      <x:c r="F63" s="1"/>
    </x:row>
    <x:row r="64" ht="23" customHeight="1">
      <x:c r="A64" s="1" t="str">
        <x:v>HUB_N0073</x:v>
      </x:c>
      <x:c r="B64" s="11" t="str">
        <x:v>Шаровые узлы</x:v>
      </x:c>
      <x:c r="C64" s="11" t="str">
        <x:v>Узел N0073, 6 портов</x:v>
      </x:c>
      <x:c r="D64" s="15" t="n">
        <x:f>COUNTIF('Детали'!$C$6:$C$3045,A64)</x:f>
        <x:v>1</x:v>
      </x:c>
      <x:c r="E64" s="1"/>
      <x:c r="F64" s="1"/>
    </x:row>
    <x:row r="65" ht="23" customHeight="1">
      <x:c r="A65" s="1" t="str">
        <x:v>HUB_N0074</x:v>
      </x:c>
      <x:c r="B65" s="11" t="str">
        <x:v>Шаровые узлы</x:v>
      </x:c>
      <x:c r="C65" s="11" t="str">
        <x:v>Узел N0074, 7 портов</x:v>
      </x:c>
      <x:c r="D65" s="15" t="n">
        <x:f>COUNTIF('Детали'!$C$6:$C$3045,A65)</x:f>
        <x:v>1</x:v>
      </x:c>
      <x:c r="E65" s="1"/>
      <x:c r="F65" s="1"/>
    </x:row>
    <x:row r="66" ht="23" customHeight="1">
      <x:c r="A66" s="1" t="str">
        <x:v>HUB_N0075</x:v>
      </x:c>
      <x:c r="B66" s="11" t="str">
        <x:v>Шаровые узлы</x:v>
      </x:c>
      <x:c r="C66" s="11" t="str">
        <x:v>Узел N0075, 5 портов</x:v>
      </x:c>
      <x:c r="D66" s="15" t="n">
        <x:f>COUNTIF('Детали'!$C$6:$C$3045,A66)</x:f>
        <x:v>1</x:v>
      </x:c>
      <x:c r="E66" s="1"/>
      <x:c r="F66" s="1"/>
    </x:row>
    <x:row r="67" ht="23" customHeight="1">
      <x:c r="A67" s="1" t="str">
        <x:v>HUB_N0079</x:v>
      </x:c>
      <x:c r="B67" s="11" t="str">
        <x:v>Шаровые узлы</x:v>
      </x:c>
      <x:c r="C67" s="11" t="str">
        <x:v>Узел N0079, 6 портов</x:v>
      </x:c>
      <x:c r="D67" s="15" t="n">
        <x:f>COUNTIF('Детали'!$C$6:$C$3045,A67)</x:f>
        <x:v>1</x:v>
      </x:c>
      <x:c r="E67" s="1"/>
      <x:c r="F67" s="1"/>
    </x:row>
    <x:row r="68" ht="23" customHeight="1">
      <x:c r="A68" s="1" t="str">
        <x:v>HUB_N0080</x:v>
      </x:c>
      <x:c r="B68" s="11" t="str">
        <x:v>Шаровые узлы</x:v>
      </x:c>
      <x:c r="C68" s="11" t="str">
        <x:v>Узел N0080, 5 портов</x:v>
      </x:c>
      <x:c r="D68" s="15" t="n">
        <x:f>COUNTIF('Детали'!$C$6:$C$3045,A68)</x:f>
        <x:v>1</x:v>
      </x:c>
      <x:c r="E68" s="1"/>
      <x:c r="F68" s="1"/>
    </x:row>
    <x:row r="69" ht="23" customHeight="1">
      <x:c r="A69" s="1" t="str">
        <x:v>HUB_N0082</x:v>
      </x:c>
      <x:c r="B69" s="11" t="str">
        <x:v>Шаровые узлы</x:v>
      </x:c>
      <x:c r="C69" s="11" t="str">
        <x:v>Узел N0082, 7 портов</x:v>
      </x:c>
      <x:c r="D69" s="15" t="n">
        <x:f>COUNTIF('Детали'!$C$6:$C$3045,A69)</x:f>
        <x:v>1</x:v>
      </x:c>
      <x:c r="E69" s="1"/>
      <x:c r="F69" s="1"/>
    </x:row>
    <x:row r="70" ht="23" customHeight="1">
      <x:c r="A70" s="1" t="str">
        <x:v>HUB_N0083</x:v>
      </x:c>
      <x:c r="B70" s="11" t="str">
        <x:v>Шаровые узлы</x:v>
      </x:c>
      <x:c r="C70" s="11" t="str">
        <x:v>Узел N0083, 5 портов</x:v>
      </x:c>
      <x:c r="D70" s="15" t="n">
        <x:f>COUNTIF('Детали'!$C$6:$C$3045,A70)</x:f>
        <x:v>1</x:v>
      </x:c>
      <x:c r="E70" s="1"/>
      <x:c r="F70" s="1"/>
    </x:row>
    <x:row r="71" ht="23" customHeight="1">
      <x:c r="A71" s="1" t="str">
        <x:v>HUB_N0084</x:v>
      </x:c>
      <x:c r="B71" s="11" t="str">
        <x:v>Шаровые узлы</x:v>
      </x:c>
      <x:c r="C71" s="11" t="str">
        <x:v>Узел N0084, 6 портов</x:v>
      </x:c>
      <x:c r="D71" s="15" t="n">
        <x:f>COUNTIF('Детали'!$C$6:$C$3045,A71)</x:f>
        <x:v>1</x:v>
      </x:c>
      <x:c r="E71" s="1"/>
      <x:c r="F71" s="1"/>
    </x:row>
    <x:row r="72" ht="23" customHeight="1">
      <x:c r="A72" s="1" t="str">
        <x:v>HUB_N0085</x:v>
      </x:c>
      <x:c r="B72" s="11" t="str">
        <x:v>Шаровые узлы</x:v>
      </x:c>
      <x:c r="C72" s="11" t="str">
        <x:v>Узел N0085, 6 портов</x:v>
      </x:c>
      <x:c r="D72" s="15" t="n">
        <x:f>COUNTIF('Детали'!$C$6:$C$3045,A72)</x:f>
        <x:v>1</x:v>
      </x:c>
      <x:c r="E72" s="1"/>
      <x:c r="F72" s="1"/>
    </x:row>
    <x:row r="73" ht="23" customHeight="1">
      <x:c r="A73" s="1" t="str">
        <x:v>HUB_N0089</x:v>
      </x:c>
      <x:c r="B73" s="11" t="str">
        <x:v>Шаровые узлы</x:v>
      </x:c>
      <x:c r="C73" s="11" t="str">
        <x:v>Узел N0089, 5 портов</x:v>
      </x:c>
      <x:c r="D73" s="15" t="n">
        <x:f>COUNTIF('Детали'!$C$6:$C$3045,A73)</x:f>
        <x:v>1</x:v>
      </x:c>
      <x:c r="E73" s="1"/>
      <x:c r="F73" s="1"/>
    </x:row>
    <x:row r="74" ht="23" customHeight="1">
      <x:c r="A74" s="1" t="str">
        <x:v>HUB_N0090</x:v>
      </x:c>
      <x:c r="B74" s="11" t="str">
        <x:v>Шаровые узлы</x:v>
      </x:c>
      <x:c r="C74" s="11" t="str">
        <x:v>Узел N0090, 7 портов</x:v>
      </x:c>
      <x:c r="D74" s="15" t="n">
        <x:f>COUNTIF('Детали'!$C$6:$C$3045,A74)</x:f>
        <x:v>1</x:v>
      </x:c>
      <x:c r="E74" s="1"/>
      <x:c r="F74" s="1"/>
    </x:row>
    <x:row r="75" ht="23" customHeight="1">
      <x:c r="A75" s="1" t="str">
        <x:v>HUB_N0091</x:v>
      </x:c>
      <x:c r="B75" s="11" t="str">
        <x:v>Шаровые узлы</x:v>
      </x:c>
      <x:c r="C75" s="11" t="str">
        <x:v>Узел N0091, 5 портов</x:v>
      </x:c>
      <x:c r="D75" s="15" t="n">
        <x:f>COUNTIF('Детали'!$C$6:$C$3045,A75)</x:f>
        <x:v>1</x:v>
      </x:c>
      <x:c r="E75" s="1"/>
      <x:c r="F75" s="1"/>
    </x:row>
    <x:row r="76" ht="23" customHeight="1">
      <x:c r="A76" s="1" t="str">
        <x:v>HUB_N0092</x:v>
      </x:c>
      <x:c r="B76" s="11" t="str">
        <x:v>Шаровые узлы</x:v>
      </x:c>
      <x:c r="C76" s="11" t="str">
        <x:v>Узел N0092, 4 портов</x:v>
      </x:c>
      <x:c r="D76" s="15" t="n">
        <x:f>COUNTIF('Детали'!$C$6:$C$3045,A76)</x:f>
        <x:v>1</x:v>
      </x:c>
      <x:c r="E76" s="1"/>
      <x:c r="F76" s="1"/>
    </x:row>
    <x:row r="77" ht="23" customHeight="1">
      <x:c r="A77" s="1" t="str">
        <x:v>HUB_N0094</x:v>
      </x:c>
      <x:c r="B77" s="11" t="str">
        <x:v>Шаровые узлы</x:v>
      </x:c>
      <x:c r="C77" s="11" t="str">
        <x:v>Узел N0094, 6 портов</x:v>
      </x:c>
      <x:c r="D77" s="15" t="n">
        <x:f>COUNTIF('Детали'!$C$6:$C$3045,A77)</x:f>
        <x:v>1</x:v>
      </x:c>
      <x:c r="E77" s="1"/>
      <x:c r="F77" s="1"/>
    </x:row>
    <x:row r="78" ht="23" customHeight="1">
      <x:c r="A78" s="1" t="str">
        <x:v>HUB_N0097</x:v>
      </x:c>
      <x:c r="B78" s="11" t="str">
        <x:v>Шаровые узлы</x:v>
      </x:c>
      <x:c r="C78" s="11" t="str">
        <x:v>Узел N0097, 6 портов</x:v>
      </x:c>
      <x:c r="D78" s="15" t="n">
        <x:f>COUNTIF('Детали'!$C$6:$C$3045,A78)</x:f>
        <x:v>1</x:v>
      </x:c>
      <x:c r="E78" s="1"/>
      <x:c r="F78" s="1"/>
    </x:row>
    <x:row r="79" ht="23" customHeight="1">
      <x:c r="A79" s="1" t="str">
        <x:v>HUB_N0099</x:v>
      </x:c>
      <x:c r="B79" s="11" t="str">
        <x:v>Шаровые узлы</x:v>
      </x:c>
      <x:c r="C79" s="11" t="str">
        <x:v>Узел N0099, 6 портов</x:v>
      </x:c>
      <x:c r="D79" s="15" t="n">
        <x:f>COUNTIF('Детали'!$C$6:$C$3045,A79)</x:f>
        <x:v>1</x:v>
      </x:c>
      <x:c r="E79" s="1"/>
      <x:c r="F79" s="1"/>
    </x:row>
    <x:row r="80" ht="23" customHeight="1">
      <x:c r="A80" s="1" t="str">
        <x:v>HUB_N0103</x:v>
      </x:c>
      <x:c r="B80" s="11" t="str">
        <x:v>Шаровые узлы</x:v>
      </x:c>
      <x:c r="C80" s="11" t="str">
        <x:v>Узел N0103, 7 портов</x:v>
      </x:c>
      <x:c r="D80" s="15" t="n">
        <x:f>COUNTIF('Детали'!$C$6:$C$3045,A80)</x:f>
        <x:v>1</x:v>
      </x:c>
      <x:c r="E80" s="1"/>
      <x:c r="F80" s="1"/>
    </x:row>
    <x:row r="81" ht="23" customHeight="1">
      <x:c r="A81" s="1" t="str">
        <x:v>HUB_N0104</x:v>
      </x:c>
      <x:c r="B81" s="11" t="str">
        <x:v>Шаровые узлы</x:v>
      </x:c>
      <x:c r="C81" s="11" t="str">
        <x:v>Узел N0104, 6 портов</x:v>
      </x:c>
      <x:c r="D81" s="15" t="n">
        <x:f>COUNTIF('Детали'!$C$6:$C$3045,A81)</x:f>
        <x:v>1</x:v>
      </x:c>
      <x:c r="E81" s="1"/>
      <x:c r="F81" s="1"/>
    </x:row>
    <x:row r="82" ht="23" customHeight="1">
      <x:c r="A82" s="1" t="str">
        <x:v>HUB_N0105</x:v>
      </x:c>
      <x:c r="B82" s="11" t="str">
        <x:v>Шаровые узлы</x:v>
      </x:c>
      <x:c r="C82" s="11" t="str">
        <x:v>Узел N0105, 4 портов</x:v>
      </x:c>
      <x:c r="D82" s="15" t="n">
        <x:f>COUNTIF('Детали'!$C$6:$C$3045,A82)</x:f>
        <x:v>1</x:v>
      </x:c>
      <x:c r="E82" s="1"/>
      <x:c r="F82" s="1"/>
    </x:row>
    <x:row r="83" ht="23" customHeight="1">
      <x:c r="A83" s="1" t="str">
        <x:v>HUB_N0106</x:v>
      </x:c>
      <x:c r="B83" s="11" t="str">
        <x:v>Шаровые узлы</x:v>
      </x:c>
      <x:c r="C83" s="11" t="str">
        <x:v>Узел N0106, 6 портов</x:v>
      </x:c>
      <x:c r="D83" s="15" t="n">
        <x:f>COUNTIF('Детали'!$C$6:$C$3045,A83)</x:f>
        <x:v>1</x:v>
      </x:c>
      <x:c r="E83" s="1"/>
      <x:c r="F83" s="1"/>
    </x:row>
    <x:row r="84" ht="23" customHeight="1">
      <x:c r="A84" s="1" t="str">
        <x:v>HUB_N0108</x:v>
      </x:c>
      <x:c r="B84" s="11" t="str">
        <x:v>Шаровые узлы</x:v>
      </x:c>
      <x:c r="C84" s="11" t="str">
        <x:v>Узел N0108, 7 портов</x:v>
      </x:c>
      <x:c r="D84" s="15" t="n">
        <x:f>COUNTIF('Детали'!$C$6:$C$3045,A84)</x:f>
        <x:v>1</x:v>
      </x:c>
      <x:c r="E84" s="1"/>
      <x:c r="F84" s="1"/>
    </x:row>
    <x:row r="85" ht="23" customHeight="1">
      <x:c r="A85" s="1" t="str">
        <x:v>HUB_N0111</x:v>
      </x:c>
      <x:c r="B85" s="11" t="str">
        <x:v>Шаровые узлы</x:v>
      </x:c>
      <x:c r="C85" s="11" t="str">
        <x:v>Узел N0111, 3 портов</x:v>
      </x:c>
      <x:c r="D85" s="15" t="n">
        <x:f>COUNTIF('Детали'!$C$6:$C$3045,A85)</x:f>
        <x:v>1</x:v>
      </x:c>
      <x:c r="E85" s="1"/>
      <x:c r="F85" s="1"/>
    </x:row>
    <x:row r="86" ht="23" customHeight="1">
      <x:c r="A86" s="1" t="str">
        <x:v>HUB_N0114</x:v>
      </x:c>
      <x:c r="B86" s="11" t="str">
        <x:v>Шаровые узлы</x:v>
      </x:c>
      <x:c r="C86" s="11" t="str">
        <x:v>Узел N0114, 6 портов</x:v>
      </x:c>
      <x:c r="D86" s="15" t="n">
        <x:f>COUNTIF('Детали'!$C$6:$C$3045,A86)</x:f>
        <x:v>1</x:v>
      </x:c>
      <x:c r="E86" s="1"/>
      <x:c r="F86" s="1"/>
    </x:row>
    <x:row r="87" ht="23" customHeight="1">
      <x:c r="A87" s="1" t="str">
        <x:v>HUB_N0115</x:v>
      </x:c>
      <x:c r="B87" s="11" t="str">
        <x:v>Шаровые узлы</x:v>
      </x:c>
      <x:c r="C87" s="11" t="str">
        <x:v>Узел N0115, 4 портов</x:v>
      </x:c>
      <x:c r="D87" s="15" t="n">
        <x:f>COUNTIF('Детали'!$C$6:$C$3045,A87)</x:f>
        <x:v>1</x:v>
      </x:c>
      <x:c r="E87" s="1"/>
      <x:c r="F87" s="1"/>
    </x:row>
    <x:row r="88" ht="23" customHeight="1">
      <x:c r="A88" s="1" t="str">
        <x:v>HUB_N0116</x:v>
      </x:c>
      <x:c r="B88" s="11" t="str">
        <x:v>Шаровые узлы</x:v>
      </x:c>
      <x:c r="C88" s="11" t="str">
        <x:v>Узел N0116, 6 портов</x:v>
      </x:c>
      <x:c r="D88" s="15" t="n">
        <x:f>COUNTIF('Детали'!$C$6:$C$3045,A88)</x:f>
        <x:v>1</x:v>
      </x:c>
      <x:c r="E88" s="1"/>
      <x:c r="F88" s="1"/>
    </x:row>
    <x:row r="89" ht="23" customHeight="1">
      <x:c r="A89" s="1" t="str">
        <x:v>HUB_N0120</x:v>
      </x:c>
      <x:c r="B89" s="11" t="str">
        <x:v>Шаровые узлы</x:v>
      </x:c>
      <x:c r="C89" s="11" t="str">
        <x:v>Узел N0120, 7 портов</x:v>
      </x:c>
      <x:c r="D89" s="15" t="n">
        <x:f>COUNTIF('Детали'!$C$6:$C$3045,A89)</x:f>
        <x:v>1</x:v>
      </x:c>
      <x:c r="E89" s="1"/>
      <x:c r="F89" s="1"/>
    </x:row>
    <x:row r="90" ht="23" customHeight="1">
      <x:c r="A90" s="1" t="str">
        <x:v>HUB_N0122</x:v>
      </x:c>
      <x:c r="B90" s="11" t="str">
        <x:v>Шаровые узлы</x:v>
      </x:c>
      <x:c r="C90" s="11" t="str">
        <x:v>Узел N0122, 5 портов</x:v>
      </x:c>
      <x:c r="D90" s="15" t="n">
        <x:f>COUNTIF('Детали'!$C$6:$C$3045,A90)</x:f>
        <x:v>1</x:v>
      </x:c>
      <x:c r="E90" s="1"/>
      <x:c r="F90" s="1"/>
    </x:row>
    <x:row r="91" ht="23" customHeight="1">
      <x:c r="A91" s="1" t="str">
        <x:v>HUB_N0124</x:v>
      </x:c>
      <x:c r="B91" s="11" t="str">
        <x:v>Шаровые узлы</x:v>
      </x:c>
      <x:c r="C91" s="11" t="str">
        <x:v>Узел N0124, 7 портов</x:v>
      </x:c>
      <x:c r="D91" s="15" t="n">
        <x:f>COUNTIF('Детали'!$C$6:$C$3045,A91)</x:f>
        <x:v>1</x:v>
      </x:c>
      <x:c r="E91" s="1"/>
      <x:c r="F91" s="1"/>
    </x:row>
    <x:row r="92" ht="23" customHeight="1">
      <x:c r="A92" s="1" t="str">
        <x:v>HUB_N0126</x:v>
      </x:c>
      <x:c r="B92" s="11" t="str">
        <x:v>Шаровые узлы</x:v>
      </x:c>
      <x:c r="C92" s="11" t="str">
        <x:v>Узел N0126, 7 портов</x:v>
      </x:c>
      <x:c r="D92" s="15" t="n">
        <x:f>COUNTIF('Детали'!$C$6:$C$3045,A92)</x:f>
        <x:v>1</x:v>
      </x:c>
      <x:c r="E92" s="1"/>
      <x:c r="F92" s="1"/>
    </x:row>
    <x:row r="93" ht="23" customHeight="1">
      <x:c r="A93" s="1" t="str">
        <x:v>HUB_N0129</x:v>
      </x:c>
      <x:c r="B93" s="11" t="str">
        <x:v>Шаровые узлы</x:v>
      </x:c>
      <x:c r="C93" s="11" t="str">
        <x:v>Узел N0129, 4 портов</x:v>
      </x:c>
      <x:c r="D93" s="15" t="n">
        <x:f>COUNTIF('Детали'!$C$6:$C$3045,A93)</x:f>
        <x:v>1</x:v>
      </x:c>
      <x:c r="E93" s="1"/>
      <x:c r="F93" s="1"/>
    </x:row>
    <x:row r="94" ht="23" customHeight="1">
      <x:c r="A94" s="1" t="str">
        <x:v>HUB_N0130</x:v>
      </x:c>
      <x:c r="B94" s="11" t="str">
        <x:v>Шаровые узлы</x:v>
      </x:c>
      <x:c r="C94" s="11" t="str">
        <x:v>Узел N0130, 5 портов</x:v>
      </x:c>
      <x:c r="D94" s="15" t="n">
        <x:f>COUNTIF('Детали'!$C$6:$C$3045,A94)</x:f>
        <x:v>1</x:v>
      </x:c>
      <x:c r="E94" s="1"/>
      <x:c r="F94" s="1"/>
    </x:row>
    <x:row r="95" ht="23" customHeight="1">
      <x:c r="A95" s="1" t="str">
        <x:v>HUB_N0133</x:v>
      </x:c>
      <x:c r="B95" s="11" t="str">
        <x:v>Шаровые узлы</x:v>
      </x:c>
      <x:c r="C95" s="11" t="str">
        <x:v>Узел N0133, 6 портов</x:v>
      </x:c>
      <x:c r="D95" s="15" t="n">
        <x:f>COUNTIF('Детали'!$C$6:$C$3045,A95)</x:f>
        <x:v>1</x:v>
      </x:c>
      <x:c r="E95" s="1"/>
      <x:c r="F95" s="1"/>
    </x:row>
    <x:row r="96" ht="23" customHeight="1">
      <x:c r="A96" s="1" t="str">
        <x:v>HUB_N0135</x:v>
      </x:c>
      <x:c r="B96" s="11" t="str">
        <x:v>Шаровые узлы</x:v>
      </x:c>
      <x:c r="C96" s="11" t="str">
        <x:v>Узел N0135, 5 портов</x:v>
      </x:c>
      <x:c r="D96" s="15" t="n">
        <x:f>COUNTIF('Детали'!$C$6:$C$3045,A96)</x:f>
        <x:v>1</x:v>
      </x:c>
      <x:c r="E96" s="1"/>
      <x:c r="F96" s="1"/>
    </x:row>
    <x:row r="97" ht="23" customHeight="1">
      <x:c r="A97" s="1" t="str">
        <x:v>HUB_N0136</x:v>
      </x:c>
      <x:c r="B97" s="11" t="str">
        <x:v>Шаровые узлы</x:v>
      </x:c>
      <x:c r="C97" s="11" t="str">
        <x:v>Узел N0136, 6 портов</x:v>
      </x:c>
      <x:c r="D97" s="15" t="n">
        <x:f>COUNTIF('Детали'!$C$6:$C$3045,A97)</x:f>
        <x:v>1</x:v>
      </x:c>
      <x:c r="E97" s="1"/>
      <x:c r="F97" s="1"/>
    </x:row>
    <x:row r="98" ht="23" customHeight="1">
      <x:c r="A98" s="1" t="str">
        <x:v>HUB_N0138</x:v>
      </x:c>
      <x:c r="B98" s="11" t="str">
        <x:v>Шаровые узлы</x:v>
      </x:c>
      <x:c r="C98" s="11" t="str">
        <x:v>Узел N0138, 8 портов</x:v>
      </x:c>
      <x:c r="D98" s="15" t="n">
        <x:f>COUNTIF('Детали'!$C$6:$C$3045,A98)</x:f>
        <x:v>1</x:v>
      </x:c>
      <x:c r="E98" s="1"/>
      <x:c r="F98" s="1"/>
    </x:row>
    <x:row r="99" ht="23" customHeight="1">
      <x:c r="A99" s="1" t="str">
        <x:v>HUB_N0140</x:v>
      </x:c>
      <x:c r="B99" s="11" t="str">
        <x:v>Шаровые узлы</x:v>
      </x:c>
      <x:c r="C99" s="11" t="str">
        <x:v>Узел N0140, 5 портов</x:v>
      </x:c>
      <x:c r="D99" s="15" t="n">
        <x:f>COUNTIF('Детали'!$C$6:$C$3045,A99)</x:f>
        <x:v>1</x:v>
      </x:c>
      <x:c r="E99" s="1"/>
      <x:c r="F99" s="1"/>
    </x:row>
    <x:row r="100" ht="23" customHeight="1">
      <x:c r="A100" s="1" t="str">
        <x:v>HUB_N0141</x:v>
      </x:c>
      <x:c r="B100" s="11" t="str">
        <x:v>Шаровые узлы</x:v>
      </x:c>
      <x:c r="C100" s="11" t="str">
        <x:v>Узел N0141, 3 портов</x:v>
      </x:c>
      <x:c r="D100" s="15" t="n">
        <x:f>COUNTIF('Детали'!$C$6:$C$3045,A100)</x:f>
        <x:v>1</x:v>
      </x:c>
      <x:c r="E100" s="1"/>
      <x:c r="F100" s="1"/>
    </x:row>
    <x:row r="101" ht="23" customHeight="1">
      <x:c r="A101" s="1" t="str">
        <x:v>HUB_N0147</x:v>
      </x:c>
      <x:c r="B101" s="11" t="str">
        <x:v>Шаровые узлы</x:v>
      </x:c>
      <x:c r="C101" s="11" t="str">
        <x:v>Узел N0147, 7 портов</x:v>
      </x:c>
      <x:c r="D101" s="15" t="n">
        <x:f>COUNTIF('Детали'!$C$6:$C$3045,A101)</x:f>
        <x:v>1</x:v>
      </x:c>
      <x:c r="E101" s="1"/>
      <x:c r="F101" s="1"/>
    </x:row>
    <x:row r="102" ht="23" customHeight="1">
      <x:c r="A102" s="1" t="str">
        <x:v>HUB_N0148</x:v>
      </x:c>
      <x:c r="B102" s="11" t="str">
        <x:v>Шаровые узлы</x:v>
      </x:c>
      <x:c r="C102" s="11" t="str">
        <x:v>Узел N0148, 5 портов</x:v>
      </x:c>
      <x:c r="D102" s="15" t="n">
        <x:f>COUNTIF('Детали'!$C$6:$C$3045,A102)</x:f>
        <x:v>1</x:v>
      </x:c>
      <x:c r="E102" s="1"/>
      <x:c r="F102" s="1"/>
    </x:row>
    <x:row r="103" ht="23" customHeight="1">
      <x:c r="A103" s="1" t="str">
        <x:v>HUB_N0153</x:v>
      </x:c>
      <x:c r="B103" s="11" t="str">
        <x:v>Шаровые узлы</x:v>
      </x:c>
      <x:c r="C103" s="11" t="str">
        <x:v>Узел N0153, 3 портов</x:v>
      </x:c>
      <x:c r="D103" s="15" t="n">
        <x:f>COUNTIF('Детали'!$C$6:$C$3045,A103)</x:f>
        <x:v>1</x:v>
      </x:c>
      <x:c r="E103" s="1"/>
      <x:c r="F103" s="1"/>
    </x:row>
    <x:row r="104" ht="23" customHeight="1">
      <x:c r="A104" s="1" t="str">
        <x:v>HUB_N0154</x:v>
      </x:c>
      <x:c r="B104" s="11" t="str">
        <x:v>Шаровые узлы</x:v>
      </x:c>
      <x:c r="C104" s="11" t="str">
        <x:v>Узел N0154, 5 портов</x:v>
      </x:c>
      <x:c r="D104" s="15" t="n">
        <x:f>COUNTIF('Детали'!$C$6:$C$3045,A104)</x:f>
        <x:v>1</x:v>
      </x:c>
      <x:c r="E104" s="1"/>
      <x:c r="F104" s="1"/>
    </x:row>
    <x:row r="105" ht="23" customHeight="1">
      <x:c r="A105" s="1" t="str">
        <x:v>HUB_N0158</x:v>
      </x:c>
      <x:c r="B105" s="11" t="str">
        <x:v>Шаровые узлы</x:v>
      </x:c>
      <x:c r="C105" s="11" t="str">
        <x:v>Узел N0158, 5 портов</x:v>
      </x:c>
      <x:c r="D105" s="15" t="n">
        <x:f>COUNTIF('Детали'!$C$6:$C$3045,A105)</x:f>
        <x:v>1</x:v>
      </x:c>
      <x:c r="E105" s="1"/>
      <x:c r="F105" s="1"/>
    </x:row>
    <x:row r="106" ht="23" customHeight="1">
      <x:c r="A106" s="1" t="str">
        <x:v>HUB_N0159</x:v>
      </x:c>
      <x:c r="B106" s="11" t="str">
        <x:v>Шаровые узлы</x:v>
      </x:c>
      <x:c r="C106" s="11" t="str">
        <x:v>Узел N0159, 4 портов</x:v>
      </x:c>
      <x:c r="D106" s="15" t="n">
        <x:f>COUNTIF('Детали'!$C$6:$C$3045,A106)</x:f>
        <x:v>1</x:v>
      </x:c>
      <x:c r="E106" s="1"/>
      <x:c r="F106" s="1"/>
    </x:row>
    <x:row r="107" ht="23" customHeight="1">
      <x:c r="A107" s="1" t="str">
        <x:v>HUB_N0160</x:v>
      </x:c>
      <x:c r="B107" s="11" t="str">
        <x:v>Шаровые узлы</x:v>
      </x:c>
      <x:c r="C107" s="11" t="str">
        <x:v>Узел N0160, 7 портов</x:v>
      </x:c>
      <x:c r="D107" s="15" t="n">
        <x:f>COUNTIF('Детали'!$C$6:$C$3045,A107)</x:f>
        <x:v>1</x:v>
      </x:c>
      <x:c r="E107" s="1"/>
      <x:c r="F107" s="1"/>
    </x:row>
    <x:row r="108" ht="23" customHeight="1">
      <x:c r="A108" s="1" t="str">
        <x:v>HUB_N0161</x:v>
      </x:c>
      <x:c r="B108" s="11" t="str">
        <x:v>Шаровые узлы</x:v>
      </x:c>
      <x:c r="C108" s="11" t="str">
        <x:v>Узел N0161, 6 портов</x:v>
      </x:c>
      <x:c r="D108" s="15" t="n">
        <x:f>COUNTIF('Детали'!$C$6:$C$3045,A108)</x:f>
        <x:v>1</x:v>
      </x:c>
      <x:c r="E108" s="1"/>
      <x:c r="F108" s="1"/>
    </x:row>
    <x:row r="109" ht="23" customHeight="1">
      <x:c r="A109" s="1" t="str">
        <x:v>HUB_N0162</x:v>
      </x:c>
      <x:c r="B109" s="11" t="str">
        <x:v>Шаровые узлы</x:v>
      </x:c>
      <x:c r="C109" s="11" t="str">
        <x:v>Узел N0162, 6 портов</x:v>
      </x:c>
      <x:c r="D109" s="15" t="n">
        <x:f>COUNTIF('Детали'!$C$6:$C$3045,A109)</x:f>
        <x:v>1</x:v>
      </x:c>
      <x:c r="E109" s="1"/>
      <x:c r="F109" s="1"/>
    </x:row>
    <x:row r="110" ht="23" customHeight="1">
      <x:c r="A110" s="1" t="str">
        <x:v>HUB_N0164</x:v>
      </x:c>
      <x:c r="B110" s="11" t="str">
        <x:v>Шаровые узлы</x:v>
      </x:c>
      <x:c r="C110" s="11" t="str">
        <x:v>Узел N0164, 6 портов</x:v>
      </x:c>
      <x:c r="D110" s="15" t="n">
        <x:f>COUNTIF('Детали'!$C$6:$C$3045,A110)</x:f>
        <x:v>1</x:v>
      </x:c>
      <x:c r="E110" s="1"/>
      <x:c r="F110" s="1"/>
    </x:row>
    <x:row r="111" ht="23" customHeight="1">
      <x:c r="A111" s="1" t="str">
        <x:v>HUB_N0165</x:v>
      </x:c>
      <x:c r="B111" s="11" t="str">
        <x:v>Шаровые узлы</x:v>
      </x:c>
      <x:c r="C111" s="11" t="str">
        <x:v>Узел N0165, 3 портов</x:v>
      </x:c>
      <x:c r="D111" s="15" t="n">
        <x:f>COUNTIF('Детали'!$C$6:$C$3045,A111)</x:f>
        <x:v>1</x:v>
      </x:c>
      <x:c r="E111" s="1"/>
      <x:c r="F111" s="1"/>
    </x:row>
    <x:row r="112" ht="23" customHeight="1">
      <x:c r="A112" s="1" t="str">
        <x:v>HUB_N0166</x:v>
      </x:c>
      <x:c r="B112" s="11" t="str">
        <x:v>Шаровые узлы</x:v>
      </x:c>
      <x:c r="C112" s="11" t="str">
        <x:v>Узел N0166, 4 портов</x:v>
      </x:c>
      <x:c r="D112" s="15" t="n">
        <x:f>COUNTIF('Детали'!$C$6:$C$3045,A112)</x:f>
        <x:v>1</x:v>
      </x:c>
      <x:c r="E112" s="1"/>
      <x:c r="F112" s="1"/>
    </x:row>
    <x:row r="113" ht="23" customHeight="1">
      <x:c r="A113" s="1" t="str">
        <x:v>HUB_N0169</x:v>
      </x:c>
      <x:c r="B113" s="11" t="str">
        <x:v>Шаровые узлы</x:v>
      </x:c>
      <x:c r="C113" s="11" t="str">
        <x:v>Узел N0169, 5 портов</x:v>
      </x:c>
      <x:c r="D113" s="15" t="n">
        <x:f>COUNTIF('Детали'!$C$6:$C$3045,A113)</x:f>
        <x:v>1</x:v>
      </x:c>
      <x:c r="E113" s="1"/>
      <x:c r="F113" s="1"/>
    </x:row>
    <x:row r="114" ht="23" customHeight="1">
      <x:c r="A114" s="1" t="str">
        <x:v>HUB_N0172</x:v>
      </x:c>
      <x:c r="B114" s="11" t="str">
        <x:v>Шаровые узлы</x:v>
      </x:c>
      <x:c r="C114" s="11" t="str">
        <x:v>Узел N0172, 6 портов</x:v>
      </x:c>
      <x:c r="D114" s="15" t="n">
        <x:f>COUNTIF('Детали'!$C$6:$C$3045,A114)</x:f>
        <x:v>1</x:v>
      </x:c>
      <x:c r="E114" s="1"/>
      <x:c r="F114" s="1"/>
    </x:row>
    <x:row r="115" ht="23" customHeight="1">
      <x:c r="A115" s="1" t="str">
        <x:v>HUB_N0175</x:v>
      </x:c>
      <x:c r="B115" s="11" t="str">
        <x:v>Шаровые узлы</x:v>
      </x:c>
      <x:c r="C115" s="11" t="str">
        <x:v>Узел N0175, 6 портов</x:v>
      </x:c>
      <x:c r="D115" s="15" t="n">
        <x:f>COUNTIF('Детали'!$C$6:$C$3045,A115)</x:f>
        <x:v>1</x:v>
      </x:c>
      <x:c r="E115" s="1"/>
      <x:c r="F115" s="1"/>
    </x:row>
    <x:row r="116" ht="23" customHeight="1">
      <x:c r="A116" s="1" t="str">
        <x:v>HUB_N0178</x:v>
      </x:c>
      <x:c r="B116" s="11" t="str">
        <x:v>Шаровые узлы</x:v>
      </x:c>
      <x:c r="C116" s="11" t="str">
        <x:v>Узел N0178, 5 портов</x:v>
      </x:c>
      <x:c r="D116" s="15" t="n">
        <x:f>COUNTIF('Детали'!$C$6:$C$3045,A116)</x:f>
        <x:v>1</x:v>
      </x:c>
      <x:c r="E116" s="1"/>
      <x:c r="F116" s="1"/>
    </x:row>
    <x:row r="117" ht="23" customHeight="1">
      <x:c r="A117" s="1" t="str">
        <x:v>HUB_N0179</x:v>
      </x:c>
      <x:c r="B117" s="11" t="str">
        <x:v>Шаровые узлы</x:v>
      </x:c>
      <x:c r="C117" s="11" t="str">
        <x:v>Узел N0179, 8 портов</x:v>
      </x:c>
      <x:c r="D117" s="15" t="n">
        <x:f>COUNTIF('Детали'!$C$6:$C$3045,A117)</x:f>
        <x:v>1</x:v>
      </x:c>
      <x:c r="E117" s="1"/>
      <x:c r="F117" s="1"/>
    </x:row>
    <x:row r="118" ht="23" customHeight="1">
      <x:c r="A118" s="1" t="str">
        <x:v>HUB_N0180</x:v>
      </x:c>
      <x:c r="B118" s="11" t="str">
        <x:v>Шаровые узлы</x:v>
      </x:c>
      <x:c r="C118" s="11" t="str">
        <x:v>Узел N0180, 4 портов</x:v>
      </x:c>
      <x:c r="D118" s="15" t="n">
        <x:f>COUNTIF('Детали'!$C$6:$C$3045,A118)</x:f>
        <x:v>1</x:v>
      </x:c>
      <x:c r="E118" s="1"/>
      <x:c r="F118" s="1"/>
    </x:row>
    <x:row r="119" ht="23" customHeight="1">
      <x:c r="A119" s="1" t="str">
        <x:v>HUB_N0181</x:v>
      </x:c>
      <x:c r="B119" s="11" t="str">
        <x:v>Шаровые узлы</x:v>
      </x:c>
      <x:c r="C119" s="11" t="str">
        <x:v>Узел N0181, 4 портов</x:v>
      </x:c>
      <x:c r="D119" s="15" t="n">
        <x:f>COUNTIF('Детали'!$C$6:$C$3045,A119)</x:f>
        <x:v>1</x:v>
      </x:c>
      <x:c r="E119" s="1"/>
      <x:c r="F119" s="1"/>
    </x:row>
    <x:row r="120" ht="23" customHeight="1">
      <x:c r="A120" s="1" t="str">
        <x:v>HUB_N0183</x:v>
      </x:c>
      <x:c r="B120" s="11" t="str">
        <x:v>Шаровые узлы</x:v>
      </x:c>
      <x:c r="C120" s="11" t="str">
        <x:v>Узел N0183, 5 портов</x:v>
      </x:c>
      <x:c r="D120" s="15" t="n">
        <x:f>COUNTIF('Детали'!$C$6:$C$3045,A120)</x:f>
        <x:v>1</x:v>
      </x:c>
      <x:c r="E120" s="1"/>
      <x:c r="F120" s="1"/>
    </x:row>
    <x:row r="121" ht="23" customHeight="1">
      <x:c r="A121" s="1" t="str">
        <x:v>HUB_N0184</x:v>
      </x:c>
      <x:c r="B121" s="11" t="str">
        <x:v>Шаровые узлы</x:v>
      </x:c>
      <x:c r="C121" s="11" t="str">
        <x:v>Узел N0184, 6 портов</x:v>
      </x:c>
      <x:c r="D121" s="15" t="n">
        <x:f>COUNTIF('Детали'!$C$6:$C$3045,A121)</x:f>
        <x:v>1</x:v>
      </x:c>
      <x:c r="E121" s="1"/>
      <x:c r="F121" s="1"/>
    </x:row>
    <x:row r="122" ht="23" customHeight="1">
      <x:c r="A122" s="1" t="str">
        <x:v>HUB_N0185</x:v>
      </x:c>
      <x:c r="B122" s="11" t="str">
        <x:v>Шаровые узлы</x:v>
      </x:c>
      <x:c r="C122" s="11" t="str">
        <x:v>Узел N0185, 8 портов</x:v>
      </x:c>
      <x:c r="D122" s="15" t="n">
        <x:f>COUNTIF('Детали'!$C$6:$C$3045,A122)</x:f>
        <x:v>1</x:v>
      </x:c>
      <x:c r="E122" s="1"/>
      <x:c r="F122" s="1"/>
    </x:row>
    <x:row r="123" ht="23" customHeight="1">
      <x:c r="A123" s="1" t="str">
        <x:v>HUB_N0186</x:v>
      </x:c>
      <x:c r="B123" s="11" t="str">
        <x:v>Шаровые узлы</x:v>
      </x:c>
      <x:c r="C123" s="11" t="str">
        <x:v>Узел N0186, 6 портов</x:v>
      </x:c>
      <x:c r="D123" s="15" t="n">
        <x:f>COUNTIF('Детали'!$C$6:$C$3045,A123)</x:f>
        <x:v>1</x:v>
      </x:c>
      <x:c r="E123" s="1"/>
      <x:c r="F123" s="1"/>
    </x:row>
    <x:row r="124" ht="23" customHeight="1">
      <x:c r="A124" s="1" t="str">
        <x:v>HUB_N0194</x:v>
      </x:c>
      <x:c r="B124" s="11" t="str">
        <x:v>Шаровые узлы</x:v>
      </x:c>
      <x:c r="C124" s="11" t="str">
        <x:v>Узел N0194, 7 портов</x:v>
      </x:c>
      <x:c r="D124" s="15" t="n">
        <x:f>COUNTIF('Детали'!$C$6:$C$3045,A124)</x:f>
        <x:v>1</x:v>
      </x:c>
      <x:c r="E124" s="1"/>
      <x:c r="F124" s="1"/>
    </x:row>
    <x:row r="125" ht="23" customHeight="1">
      <x:c r="A125" s="1" t="str">
        <x:v>HUB_N0200</x:v>
      </x:c>
      <x:c r="B125" s="11" t="str">
        <x:v>Шаровые узлы</x:v>
      </x:c>
      <x:c r="C125" s="11" t="str">
        <x:v>Узел N0200, 7 портов</x:v>
      </x:c>
      <x:c r="D125" s="15" t="n">
        <x:f>COUNTIF('Детали'!$C$6:$C$3045,A125)</x:f>
        <x:v>1</x:v>
      </x:c>
      <x:c r="E125" s="1"/>
      <x:c r="F125" s="1"/>
    </x:row>
    <x:row r="126" ht="23" customHeight="1">
      <x:c r="A126" s="1" t="str">
        <x:v>HUB_N0207</x:v>
      </x:c>
      <x:c r="B126" s="11" t="str">
        <x:v>Шаровые узлы</x:v>
      </x:c>
      <x:c r="C126" s="11" t="str">
        <x:v>Узел N0207, 5 портов</x:v>
      </x:c>
      <x:c r="D126" s="15" t="n">
        <x:f>COUNTIF('Детали'!$C$6:$C$3045,A126)</x:f>
        <x:v>1</x:v>
      </x:c>
      <x:c r="E126" s="1"/>
      <x:c r="F126" s="1"/>
    </x:row>
    <x:row r="127" ht="23" customHeight="1">
      <x:c r="A127" s="1" t="str">
        <x:v>HUB_N0208</x:v>
      </x:c>
      <x:c r="B127" s="11" t="str">
        <x:v>Шаровые узлы</x:v>
      </x:c>
      <x:c r="C127" s="11" t="str">
        <x:v>Узел N0208, 6 портов</x:v>
      </x:c>
      <x:c r="D127" s="15" t="n">
        <x:f>COUNTIF('Детали'!$C$6:$C$3045,A127)</x:f>
        <x:v>1</x:v>
      </x:c>
      <x:c r="E127" s="1"/>
      <x:c r="F127" s="1"/>
    </x:row>
    <x:row r="128" ht="23" customHeight="1">
      <x:c r="A128" s="1" t="str">
        <x:v>HUB_N0211</x:v>
      </x:c>
      <x:c r="B128" s="11" t="str">
        <x:v>Шаровые узлы</x:v>
      </x:c>
      <x:c r="C128" s="11" t="str">
        <x:v>Узел N0211, 5 портов</x:v>
      </x:c>
      <x:c r="D128" s="15" t="n">
        <x:f>COUNTIF('Детали'!$C$6:$C$3045,A128)</x:f>
        <x:v>1</x:v>
      </x:c>
      <x:c r="E128" s="1"/>
      <x:c r="F128" s="1"/>
    </x:row>
    <x:row r="129" ht="23" customHeight="1">
      <x:c r="A129" s="1" t="str">
        <x:v>HUB_N0216</x:v>
      </x:c>
      <x:c r="B129" s="11" t="str">
        <x:v>Шаровые узлы</x:v>
      </x:c>
      <x:c r="C129" s="11" t="str">
        <x:v>Узел N0216, 6 портов</x:v>
      </x:c>
      <x:c r="D129" s="15" t="n">
        <x:f>COUNTIF('Детали'!$C$6:$C$3045,A129)</x:f>
        <x:v>1</x:v>
      </x:c>
      <x:c r="E129" s="1"/>
      <x:c r="F129" s="1"/>
    </x:row>
    <x:row r="130" ht="23" customHeight="1">
      <x:c r="A130" s="1" t="str">
        <x:v>HUB_N0240</x:v>
      </x:c>
      <x:c r="B130" s="11" t="str">
        <x:v>Шаровые узлы</x:v>
      </x:c>
      <x:c r="C130" s="11" t="str">
        <x:v>Узел N0240, 3 портов</x:v>
      </x:c>
      <x:c r="D130" s="15" t="n">
        <x:f>COUNTIF('Детали'!$C$6:$C$3045,A130)</x:f>
        <x:v>1</x:v>
      </x:c>
      <x:c r="E130" s="1"/>
      <x:c r="F130" s="1"/>
    </x:row>
    <x:row r="131" ht="23" customHeight="1">
      <x:c r="A131" s="1" t="str">
        <x:v>HUB_N0244</x:v>
      </x:c>
      <x:c r="B131" s="11" t="str">
        <x:v>Шаровые узлы</x:v>
      </x:c>
      <x:c r="C131" s="11" t="str">
        <x:v>Узел N0244, 4 портов</x:v>
      </x:c>
      <x:c r="D131" s="15" t="n">
        <x:f>COUNTIF('Детали'!$C$6:$C$3045,A131)</x:f>
        <x:v>1</x:v>
      </x:c>
      <x:c r="E131" s="1"/>
      <x:c r="F131" s="1"/>
    </x:row>
    <x:row r="132" ht="23" customHeight="1">
      <x:c r="A132" s="1" t="str">
        <x:v>HUB_N0255</x:v>
      </x:c>
      <x:c r="B132" s="11" t="str">
        <x:v>Шаровые узлы</x:v>
      </x:c>
      <x:c r="C132" s="11" t="str">
        <x:v>Узел N0255, 6 портов</x:v>
      </x:c>
      <x:c r="D132" s="15" t="n">
        <x:f>COUNTIF('Детали'!$C$6:$C$3045,A132)</x:f>
        <x:v>1</x:v>
      </x:c>
      <x:c r="E132" s="1"/>
      <x:c r="F132" s="1"/>
    </x:row>
    <x:row r="133" ht="23" customHeight="1">
      <x:c r="A133" s="1" t="str">
        <x:v>HUB_N0259</x:v>
      </x:c>
      <x:c r="B133" s="11" t="str">
        <x:v>Шаровые узлы</x:v>
      </x:c>
      <x:c r="C133" s="11" t="str">
        <x:v>Узел N0259, 3 портов</x:v>
      </x:c>
      <x:c r="D133" s="15" t="n">
        <x:f>COUNTIF('Детали'!$C$6:$C$3045,A133)</x:f>
        <x:v>1</x:v>
      </x:c>
      <x:c r="E133" s="1"/>
      <x:c r="F133" s="1"/>
    </x:row>
    <x:row r="134" ht="23" customHeight="1">
      <x:c r="A134" s="1" t="str">
        <x:v>HUB_N0260</x:v>
      </x:c>
      <x:c r="B134" s="11" t="str">
        <x:v>Шаровые узлы</x:v>
      </x:c>
      <x:c r="C134" s="11" t="str">
        <x:v>Узел N0260, 6 портов</x:v>
      </x:c>
      <x:c r="D134" s="15" t="n">
        <x:f>COUNTIF('Детали'!$C$6:$C$3045,A134)</x:f>
        <x:v>1</x:v>
      </x:c>
      <x:c r="E134" s="1"/>
      <x:c r="F134" s="1"/>
    </x:row>
    <x:row r="135" ht="23" customHeight="1">
      <x:c r="A135" s="1" t="str">
        <x:v>HUB_N0268</x:v>
      </x:c>
      <x:c r="B135" s="11" t="str">
        <x:v>Шаровые узлы</x:v>
      </x:c>
      <x:c r="C135" s="11" t="str">
        <x:v>Узел N0268, 5 портов</x:v>
      </x:c>
      <x:c r="D135" s="15" t="n">
        <x:f>COUNTIF('Детали'!$C$6:$C$3045,A135)</x:f>
        <x:v>1</x:v>
      </x:c>
      <x:c r="E135" s="1"/>
      <x:c r="F135" s="1"/>
    </x:row>
    <x:row r="136" ht="23" customHeight="1">
      <x:c r="A136" s="1" t="str">
        <x:v>HUB_N0271</x:v>
      </x:c>
      <x:c r="B136" s="11" t="str">
        <x:v>Шаровые узлы</x:v>
      </x:c>
      <x:c r="C136" s="11" t="str">
        <x:v>Узел N0271, 5 портов</x:v>
      </x:c>
      <x:c r="D136" s="15" t="n">
        <x:f>COUNTIF('Детали'!$C$6:$C$3045,A136)</x:f>
        <x:v>1</x:v>
      </x:c>
      <x:c r="E136" s="1"/>
      <x:c r="F136" s="1"/>
    </x:row>
    <x:row r="137" ht="23" customHeight="1">
      <x:c r="A137" s="1" t="str">
        <x:v>HUB_N0274</x:v>
      </x:c>
      <x:c r="B137" s="11" t="str">
        <x:v>Шаровые узлы</x:v>
      </x:c>
      <x:c r="C137" s="11" t="str">
        <x:v>Узел N0274, 4 портов</x:v>
      </x:c>
      <x:c r="D137" s="15" t="n">
        <x:f>COUNTIF('Детали'!$C$6:$C$3045,A137)</x:f>
        <x:v>1</x:v>
      </x:c>
      <x:c r="E137" s="1"/>
      <x:c r="F137" s="1"/>
    </x:row>
    <x:row r="138" ht="23" customHeight="1">
      <x:c r="A138" s="1" t="str">
        <x:v>HUB_N0275</x:v>
      </x:c>
      <x:c r="B138" s="11" t="str">
        <x:v>Шаровые узлы</x:v>
      </x:c>
      <x:c r="C138" s="11" t="str">
        <x:v>Узел N0275, 7 портов</x:v>
      </x:c>
      <x:c r="D138" s="15" t="n">
        <x:f>COUNTIF('Детали'!$C$6:$C$3045,A138)</x:f>
        <x:v>1</x:v>
      </x:c>
      <x:c r="E138" s="1"/>
      <x:c r="F138" s="1"/>
    </x:row>
    <x:row r="139" ht="23" customHeight="1">
      <x:c r="A139" s="1" t="str">
        <x:v>HUB_N0278</x:v>
      </x:c>
      <x:c r="B139" s="11" t="str">
        <x:v>Шаровые узлы</x:v>
      </x:c>
      <x:c r="C139" s="11" t="str">
        <x:v>Узел N0278, 7 портов</x:v>
      </x:c>
      <x:c r="D139" s="15" t="n">
        <x:f>COUNTIF('Детали'!$C$6:$C$3045,A139)</x:f>
        <x:v>1</x:v>
      </x:c>
      <x:c r="E139" s="1"/>
      <x:c r="F139" s="1"/>
    </x:row>
    <x:row r="140" ht="23" customHeight="1">
      <x:c r="A140" s="1" t="str">
        <x:v>HUB_N0281</x:v>
      </x:c>
      <x:c r="B140" s="11" t="str">
        <x:v>Шаровые узлы</x:v>
      </x:c>
      <x:c r="C140" s="11" t="str">
        <x:v>Узел N0281, 7 портов</x:v>
      </x:c>
      <x:c r="D140" s="15" t="n">
        <x:f>COUNTIF('Детали'!$C$6:$C$3045,A140)</x:f>
        <x:v>1</x:v>
      </x:c>
      <x:c r="E140" s="1"/>
      <x:c r="F140" s="1"/>
    </x:row>
    <x:row r="141" ht="23" customHeight="1">
      <x:c r="A141" s="1" t="str">
        <x:v>HUB_N0282</x:v>
      </x:c>
      <x:c r="B141" s="11" t="str">
        <x:v>Шаровые узлы</x:v>
      </x:c>
      <x:c r="C141" s="11" t="str">
        <x:v>Узел N0282, 5 портов</x:v>
      </x:c>
      <x:c r="D141" s="15" t="n">
        <x:f>COUNTIF('Детали'!$C$6:$C$3045,A141)</x:f>
        <x:v>1</x:v>
      </x:c>
      <x:c r="E141" s="1"/>
      <x:c r="F141" s="1"/>
    </x:row>
    <x:row r="142" ht="23" customHeight="1">
      <x:c r="A142" s="1" t="str">
        <x:v>HUB_N0283</x:v>
      </x:c>
      <x:c r="B142" s="11" t="str">
        <x:v>Шаровые узлы</x:v>
      </x:c>
      <x:c r="C142" s="11" t="str">
        <x:v>Узел N0283, 5 портов</x:v>
      </x:c>
      <x:c r="D142" s="15" t="n">
        <x:f>COUNTIF('Детали'!$C$6:$C$3045,A142)</x:f>
        <x:v>1</x:v>
      </x:c>
      <x:c r="E142" s="1"/>
      <x:c r="F142" s="1"/>
    </x:row>
    <x:row r="143" ht="23" customHeight="1">
      <x:c r="A143" s="1" t="str">
        <x:v>HUB_N0286</x:v>
      </x:c>
      <x:c r="B143" s="11" t="str">
        <x:v>Шаровые узлы</x:v>
      </x:c>
      <x:c r="C143" s="11" t="str">
        <x:v>Узел N0286, 6 портов</x:v>
      </x:c>
      <x:c r="D143" s="15" t="n">
        <x:f>COUNTIF('Детали'!$C$6:$C$3045,A143)</x:f>
        <x:v>1</x:v>
      </x:c>
      <x:c r="E143" s="1"/>
      <x:c r="F143" s="1"/>
    </x:row>
    <x:row r="144" ht="23" customHeight="1">
      <x:c r="A144" s="1" t="str">
        <x:v>HUB_N0289</x:v>
      </x:c>
      <x:c r="B144" s="11" t="str">
        <x:v>Шаровые узлы</x:v>
      </x:c>
      <x:c r="C144" s="11" t="str">
        <x:v>Узел N0289, 3 портов</x:v>
      </x:c>
      <x:c r="D144" s="15" t="n">
        <x:f>COUNTIF('Детали'!$C$6:$C$3045,A144)</x:f>
        <x:v>1</x:v>
      </x:c>
      <x:c r="E144" s="1"/>
      <x:c r="F144" s="1"/>
    </x:row>
    <x:row r="145" ht="23" customHeight="1">
      <x:c r="A145" s="1" t="str">
        <x:v>HUB_N0291</x:v>
      </x:c>
      <x:c r="B145" s="11" t="str">
        <x:v>Шаровые узлы</x:v>
      </x:c>
      <x:c r="C145" s="11" t="str">
        <x:v>Узел N0291, 5 портов</x:v>
      </x:c>
      <x:c r="D145" s="15" t="n">
        <x:f>COUNTIF('Детали'!$C$6:$C$3045,A145)</x:f>
        <x:v>1</x:v>
      </x:c>
      <x:c r="E145" s="1"/>
      <x:c r="F145" s="1"/>
    </x:row>
    <x:row r="146" ht="23" customHeight="1">
      <x:c r="A146" s="1" t="str">
        <x:v>HUB_N0299</x:v>
      </x:c>
      <x:c r="B146" s="11" t="str">
        <x:v>Шаровые узлы</x:v>
      </x:c>
      <x:c r="C146" s="11" t="str">
        <x:v>Узел N0299, 5 портов</x:v>
      </x:c>
      <x:c r="D146" s="15" t="n">
        <x:f>COUNTIF('Детали'!$C$6:$C$3045,A146)</x:f>
        <x:v>1</x:v>
      </x:c>
      <x:c r="E146" s="1"/>
      <x:c r="F146" s="1"/>
    </x:row>
    <x:row r="147" ht="23" customHeight="1">
      <x:c r="A147" s="1" t="str">
        <x:v>HUB_N0302</x:v>
      </x:c>
      <x:c r="B147" s="11" t="str">
        <x:v>Шаровые узлы</x:v>
      </x:c>
      <x:c r="C147" s="11" t="str">
        <x:v>Узел N0302, 7 портов</x:v>
      </x:c>
      <x:c r="D147" s="15" t="n">
        <x:f>COUNTIF('Детали'!$C$6:$C$3045,A147)</x:f>
        <x:v>1</x:v>
      </x:c>
      <x:c r="E147" s="1"/>
      <x:c r="F147" s="1"/>
    </x:row>
    <x:row r="148" ht="23" customHeight="1">
      <x:c r="A148" s="1" t="str">
        <x:v>HUB_N0304</x:v>
      </x:c>
      <x:c r="B148" s="11" t="str">
        <x:v>Шаровые узлы</x:v>
      </x:c>
      <x:c r="C148" s="11" t="str">
        <x:v>Узел N0304, 3 портов</x:v>
      </x:c>
      <x:c r="D148" s="15" t="n">
        <x:f>COUNTIF('Детали'!$C$6:$C$3045,A148)</x:f>
        <x:v>1</x:v>
      </x:c>
      <x:c r="E148" s="1"/>
      <x:c r="F148" s="1"/>
    </x:row>
    <x:row r="149" ht="23" customHeight="1">
      <x:c r="A149" s="1" t="str">
        <x:v>HUB_N0306</x:v>
      </x:c>
      <x:c r="B149" s="11" t="str">
        <x:v>Шаровые узлы</x:v>
      </x:c>
      <x:c r="C149" s="11" t="str">
        <x:v>Узел N0306, 7 портов</x:v>
      </x:c>
      <x:c r="D149" s="15" t="n">
        <x:f>COUNTIF('Детали'!$C$6:$C$3045,A149)</x:f>
        <x:v>1</x:v>
      </x:c>
      <x:c r="E149" s="1"/>
      <x:c r="F149" s="1"/>
    </x:row>
    <x:row r="150" ht="23" customHeight="1">
      <x:c r="A150" s="1" t="str">
        <x:v>HUB_N0310</x:v>
      </x:c>
      <x:c r="B150" s="11" t="str">
        <x:v>Шаровые узлы</x:v>
      </x:c>
      <x:c r="C150" s="11" t="str">
        <x:v>Узел N0310, 5 портов</x:v>
      </x:c>
      <x:c r="D150" s="15" t="n">
        <x:f>COUNTIF('Детали'!$C$6:$C$3045,A150)</x:f>
        <x:v>1</x:v>
      </x:c>
      <x:c r="E150" s="1"/>
      <x:c r="F150" s="1"/>
    </x:row>
    <x:row r="151" ht="23" customHeight="1">
      <x:c r="A151" s="1" t="str">
        <x:v>HUB_N0315</x:v>
      </x:c>
      <x:c r="B151" s="11" t="str">
        <x:v>Шаровые узлы</x:v>
      </x:c>
      <x:c r="C151" s="11" t="str">
        <x:v>Узел N0315, 2 портов</x:v>
      </x:c>
      <x:c r="D151" s="15" t="n">
        <x:f>COUNTIF('Детали'!$C$6:$C$3045,A151)</x:f>
        <x:v>1</x:v>
      </x:c>
      <x:c r="E151" s="1"/>
      <x:c r="F151" s="1"/>
    </x:row>
    <x:row r="152" ht="23" customHeight="1">
      <x:c r="A152" s="1" t="str">
        <x:v>HUB_N0321</x:v>
      </x:c>
      <x:c r="B152" s="11" t="str">
        <x:v>Шаровые узлы</x:v>
      </x:c>
      <x:c r="C152" s="11" t="str">
        <x:v>Узел N0321, 3 портов</x:v>
      </x:c>
      <x:c r="D152" s="15" t="n">
        <x:f>COUNTIF('Детали'!$C$6:$C$3045,A152)</x:f>
        <x:v>1</x:v>
      </x:c>
      <x:c r="E152" s="1"/>
      <x:c r="F152" s="1"/>
    </x:row>
    <x:row r="153" ht="23" customHeight="1">
      <x:c r="A153" s="1" t="str">
        <x:v>HUB_N0323</x:v>
      </x:c>
      <x:c r="B153" s="11" t="str">
        <x:v>Шаровые узлы</x:v>
      </x:c>
      <x:c r="C153" s="11" t="str">
        <x:v>Узел N0323, 6 портов</x:v>
      </x:c>
      <x:c r="D153" s="15" t="n">
        <x:f>COUNTIF('Детали'!$C$6:$C$3045,A153)</x:f>
        <x:v>1</x:v>
      </x:c>
      <x:c r="E153" s="1"/>
      <x:c r="F153" s="1"/>
    </x:row>
    <x:row r="154" ht="23" customHeight="1">
      <x:c r="A154" s="1" t="str">
        <x:v>HUB_N0327</x:v>
      </x:c>
      <x:c r="B154" s="11" t="str">
        <x:v>Шаровые узлы</x:v>
      </x:c>
      <x:c r="C154" s="11" t="str">
        <x:v>Узел N0327, 4 портов</x:v>
      </x:c>
      <x:c r="D154" s="15" t="n">
        <x:f>COUNTIF('Детали'!$C$6:$C$3045,A154)</x:f>
        <x:v>1</x:v>
      </x:c>
      <x:c r="E154" s="1"/>
      <x:c r="F154" s="1"/>
    </x:row>
    <x:row r="155" ht="23" customHeight="1">
      <x:c r="A155" s="1" t="str">
        <x:v>HUB_N0347</x:v>
      </x:c>
      <x:c r="B155" s="11" t="str">
        <x:v>Шаровые узлы</x:v>
      </x:c>
      <x:c r="C155" s="11" t="str">
        <x:v>Узел N0347, 3 портов</x:v>
      </x:c>
      <x:c r="D155" s="15" t="n">
        <x:f>COUNTIF('Детали'!$C$6:$C$3045,A155)</x:f>
        <x:v>1</x:v>
      </x:c>
      <x:c r="E155" s="1"/>
      <x:c r="F155" s="1"/>
    </x:row>
    <x:row r="156" ht="23" customHeight="1">
      <x:c r="A156" s="1" t="str">
        <x:v>HUB_N0351</x:v>
      </x:c>
      <x:c r="B156" s="11" t="str">
        <x:v>Шаровые узлы</x:v>
      </x:c>
      <x:c r="C156" s="11" t="str">
        <x:v>Узел N0351, 7 портов</x:v>
      </x:c>
      <x:c r="D156" s="15" t="n">
        <x:f>COUNTIF('Детали'!$C$6:$C$3045,A156)</x:f>
        <x:v>1</x:v>
      </x:c>
      <x:c r="E156" s="1"/>
      <x:c r="F156" s="1"/>
    </x:row>
    <x:row r="157" ht="23" customHeight="1">
      <x:c r="A157" s="1" t="str">
        <x:v>HUB_N0363</x:v>
      </x:c>
      <x:c r="B157" s="11" t="str">
        <x:v>Шаровые узлы</x:v>
      </x:c>
      <x:c r="C157" s="11" t="str">
        <x:v>Узел N0363, 4 портов</x:v>
      </x:c>
      <x:c r="D157" s="15" t="n">
        <x:f>COUNTIF('Детали'!$C$6:$C$3045,A157)</x:f>
        <x:v>1</x:v>
      </x:c>
      <x:c r="E157" s="1"/>
      <x:c r="F157" s="1"/>
    </x:row>
    <x:row r="158" ht="23" customHeight="1">
      <x:c r="A158" s="1" t="str">
        <x:v>HUB_N0367</x:v>
      </x:c>
      <x:c r="B158" s="11" t="str">
        <x:v>Шаровые узлы</x:v>
      </x:c>
      <x:c r="C158" s="11" t="str">
        <x:v>Узел N0367, 6 портов</x:v>
      </x:c>
      <x:c r="D158" s="15" t="n">
        <x:f>COUNTIF('Детали'!$C$6:$C$3045,A158)</x:f>
        <x:v>1</x:v>
      </x:c>
      <x:c r="E158" s="1"/>
      <x:c r="F158" s="1"/>
    </x:row>
    <x:row r="159" ht="23" customHeight="1">
      <x:c r="A159" s="1" t="str">
        <x:v>HUB_N0368</x:v>
      </x:c>
      <x:c r="B159" s="11" t="str">
        <x:v>Шаровые узлы</x:v>
      </x:c>
      <x:c r="C159" s="11" t="str">
        <x:v>Узел N0368, 6 портов</x:v>
      </x:c>
      <x:c r="D159" s="15" t="n">
        <x:f>COUNTIF('Детали'!$C$6:$C$3045,A159)</x:f>
        <x:v>1</x:v>
      </x:c>
      <x:c r="E159" s="1"/>
      <x:c r="F159" s="1"/>
    </x:row>
    <x:row r="160" ht="23" customHeight="1">
      <x:c r="A160" s="1" t="str">
        <x:v>HUB_N0374</x:v>
      </x:c>
      <x:c r="B160" s="11" t="str">
        <x:v>Шаровые узлы</x:v>
      </x:c>
      <x:c r="C160" s="11" t="str">
        <x:v>Узел N0374, 3 портов</x:v>
      </x:c>
      <x:c r="D160" s="15" t="n">
        <x:f>COUNTIF('Детали'!$C$6:$C$3045,A160)</x:f>
        <x:v>1</x:v>
      </x:c>
      <x:c r="E160" s="1"/>
      <x:c r="F160" s="1"/>
    </x:row>
    <x:row r="161" ht="23" customHeight="1">
      <x:c r="A161" s="1" t="str">
        <x:v>HUB_N0376</x:v>
      </x:c>
      <x:c r="B161" s="11" t="str">
        <x:v>Шаровые узлы</x:v>
      </x:c>
      <x:c r="C161" s="11" t="str">
        <x:v>Узел N0376, 5 портов</x:v>
      </x:c>
      <x:c r="D161" s="15" t="n">
        <x:f>COUNTIF('Детали'!$C$6:$C$3045,A161)</x:f>
        <x:v>1</x:v>
      </x:c>
      <x:c r="E161" s="1"/>
      <x:c r="F161" s="1"/>
    </x:row>
    <x:row r="162" ht="23" customHeight="1">
      <x:c r="A162" s="1" t="str">
        <x:v>HUB_N0377</x:v>
      </x:c>
      <x:c r="B162" s="11" t="str">
        <x:v>Шаровые узлы</x:v>
      </x:c>
      <x:c r="C162" s="11" t="str">
        <x:v>Узел N0377, 7 портов</x:v>
      </x:c>
      <x:c r="D162" s="15" t="n">
        <x:f>COUNTIF('Детали'!$C$6:$C$3045,A162)</x:f>
        <x:v>1</x:v>
      </x:c>
      <x:c r="E162" s="1"/>
      <x:c r="F162" s="1"/>
    </x:row>
    <x:row r="163" ht="23" customHeight="1">
      <x:c r="A163" s="1" t="str">
        <x:v>HUB_N0379</x:v>
      </x:c>
      <x:c r="B163" s="11" t="str">
        <x:v>Шаровые узлы</x:v>
      </x:c>
      <x:c r="C163" s="11" t="str">
        <x:v>Узел N0379, 3 портов</x:v>
      </x:c>
      <x:c r="D163" s="15" t="n">
        <x:f>COUNTIF('Детали'!$C$6:$C$3045,A163)</x:f>
        <x:v>1</x:v>
      </x:c>
      <x:c r="E163" s="1"/>
      <x:c r="F163" s="1"/>
    </x:row>
    <x:row r="164" ht="23" customHeight="1">
      <x:c r="A164" s="1" t="str">
        <x:v>HUB_N0384</x:v>
      </x:c>
      <x:c r="B164" s="11" t="str">
        <x:v>Шаровые узлы</x:v>
      </x:c>
      <x:c r="C164" s="11" t="str">
        <x:v>Узел N0384, 7 портов</x:v>
      </x:c>
      <x:c r="D164" s="15" t="n">
        <x:f>COUNTIF('Детали'!$C$6:$C$3045,A164)</x:f>
        <x:v>1</x:v>
      </x:c>
      <x:c r="E164" s="1"/>
      <x:c r="F164" s="1"/>
    </x:row>
    <x:row r="165" ht="23" customHeight="1">
      <x:c r="A165" s="1" t="str">
        <x:v>HUB_N0385</x:v>
      </x:c>
      <x:c r="B165" s="11" t="str">
        <x:v>Шаровые узлы</x:v>
      </x:c>
      <x:c r="C165" s="11" t="str">
        <x:v>Узел N0385, 6 портов</x:v>
      </x:c>
      <x:c r="D165" s="15" t="n">
        <x:f>COUNTIF('Детали'!$C$6:$C$3045,A165)</x:f>
        <x:v>1</x:v>
      </x:c>
      <x:c r="E165" s="1"/>
      <x:c r="F165" s="1"/>
    </x:row>
    <x:row r="166" ht="23" customHeight="1">
      <x:c r="A166" s="1" t="str">
        <x:v>HUB_N0388</x:v>
      </x:c>
      <x:c r="B166" s="11" t="str">
        <x:v>Шаровые узлы</x:v>
      </x:c>
      <x:c r="C166" s="11" t="str">
        <x:v>Узел N0388, 4 портов</x:v>
      </x:c>
      <x:c r="D166" s="15" t="n">
        <x:f>COUNTIF('Детали'!$C$6:$C$3045,A166)</x:f>
        <x:v>1</x:v>
      </x:c>
      <x:c r="E166" s="1"/>
      <x:c r="F166" s="1"/>
    </x:row>
    <x:row r="167" ht="23" customHeight="1">
      <x:c r="A167" s="1" t="str">
        <x:v>HUB_N0402</x:v>
      </x:c>
      <x:c r="B167" s="11" t="str">
        <x:v>Шаровые узлы</x:v>
      </x:c>
      <x:c r="C167" s="11" t="str">
        <x:v>Узел N0402, 3 портов</x:v>
      </x:c>
      <x:c r="D167" s="15" t="n">
        <x:f>COUNTIF('Детали'!$C$6:$C$3045,A167)</x:f>
        <x:v>1</x:v>
      </x:c>
      <x:c r="E167" s="1"/>
      <x:c r="F167" s="1"/>
    </x:row>
    <x:row r="168" ht="23" customHeight="1">
      <x:c r="A168" s="1" t="str">
        <x:v>HUB_N0407</x:v>
      </x:c>
      <x:c r="B168" s="11" t="str">
        <x:v>Шаровые узлы</x:v>
      </x:c>
      <x:c r="C168" s="11" t="str">
        <x:v>Узел N0407, 4 портов</x:v>
      </x:c>
      <x:c r="D168" s="15" t="n">
        <x:f>COUNTIF('Детали'!$C$6:$C$3045,A168)</x:f>
        <x:v>1</x:v>
      </x:c>
      <x:c r="E168" s="1"/>
      <x:c r="F168" s="1"/>
    </x:row>
    <x:row r="169" ht="23" customHeight="1">
      <x:c r="A169" s="1" t="str">
        <x:v>HUB_N0412</x:v>
      </x:c>
      <x:c r="B169" s="11" t="str">
        <x:v>Шаровые узлы</x:v>
      </x:c>
      <x:c r="C169" s="11" t="str">
        <x:v>Узел N0412, 5 портов</x:v>
      </x:c>
      <x:c r="D169" s="15" t="n">
        <x:f>COUNTIF('Детали'!$C$6:$C$3045,A169)</x:f>
        <x:v>1</x:v>
      </x:c>
      <x:c r="E169" s="1"/>
      <x:c r="F169" s="1"/>
    </x:row>
    <x:row r="170" ht="23" customHeight="1">
      <x:c r="A170" s="1" t="str">
        <x:v>HUB_N0414</x:v>
      </x:c>
      <x:c r="B170" s="11" t="str">
        <x:v>Шаровые узлы</x:v>
      </x:c>
      <x:c r="C170" s="11" t="str">
        <x:v>Узел N0414, 5 портов</x:v>
      </x:c>
      <x:c r="D170" s="15" t="n">
        <x:f>COUNTIF('Детали'!$C$6:$C$3045,A170)</x:f>
        <x:v>1</x:v>
      </x:c>
      <x:c r="E170" s="1"/>
      <x:c r="F170" s="1"/>
    </x:row>
    <x:row r="171" ht="23" customHeight="1">
      <x:c r="A171" s="1" t="str">
        <x:v>HUB_N0434</x:v>
      </x:c>
      <x:c r="B171" s="11" t="str">
        <x:v>Шаровые узлы</x:v>
      </x:c>
      <x:c r="C171" s="11" t="str">
        <x:v>Узел N0434, 5 портов</x:v>
      </x:c>
      <x:c r="D171" s="15" t="n">
        <x:f>COUNTIF('Детали'!$C$6:$C$3045,A171)</x:f>
        <x:v>1</x:v>
      </x:c>
      <x:c r="E171" s="1"/>
      <x:c r="F171" s="1"/>
    </x:row>
    <x:row r="172" ht="23" customHeight="1">
      <x:c r="A172" s="1" t="str">
        <x:v>HUB_N0441</x:v>
      </x:c>
      <x:c r="B172" s="11" t="str">
        <x:v>Шаровые узлы</x:v>
      </x:c>
      <x:c r="C172" s="11" t="str">
        <x:v>Узел N0441, 3 портов</x:v>
      </x:c>
      <x:c r="D172" s="15" t="n">
        <x:f>COUNTIF('Детали'!$C$6:$C$3045,A172)</x:f>
        <x:v>1</x:v>
      </x:c>
      <x:c r="E172" s="1"/>
      <x:c r="F172" s="1"/>
    </x:row>
    <x:row r="173" ht="23" customHeight="1">
      <x:c r="A173" s="1" t="str">
        <x:v>PAD_D50_H10</x:v>
      </x:c>
      <x:c r="B173" s="11" t="str">
        <x:v>Пятаки опорные</x:v>
      </x:c>
      <x:c r="C173" s="11" t="str">
        <x:v>По STEP и документации</x:v>
      </x:c>
      <x:c r="D173" s="15" t="n">
        <x:f>COUNTIF('Детали'!$C$6:$C$3045,A173)</x:f>
        <x:v>2</x:v>
      </x:c>
      <x:c r="E173" s="1"/>
      <x:c r="F173" s="1"/>
    </x:row>
    <x:row r="174" ht="23" customHeight="1">
      <x:c r="A174" s="1" t="str">
        <x:v>SPACER_0P50</x:v>
      </x:c>
      <x:c r="B174" s="11" t="str">
        <x:v>Кольца концевые</x:v>
      </x:c>
      <x:c r="C174" s="11" t="str">
        <x:v>Номинал 0,50; подбор 0,10…0,90</x:v>
      </x:c>
      <x:c r="D174" s="15" t="n">
        <x:f>COUNTIF('Детали'!$C$6:$C$3045,A174)</x:f>
        <x:v>816</x:v>
      </x:c>
      <x:c r="E174" s="1" t="n">
        <x:v>0.5</x:v>
      </x:c>
      <x:c r="F174" s="1"/>
    </x:row>
    <x:row r="175" ht="23" customHeight="1">
      <x:c r="A175" s="1" t="str">
        <x:v>STUD_M4X10</x:v>
      </x:c>
      <x:c r="B175" s="11" t="str">
        <x:v>Шпильки M4×10</x:v>
      </x:c>
      <x:c r="C175" s="11" t="str">
        <x:v>По STEP и документации</x:v>
      </x:c>
      <x:c r="D175" s="15" t="n">
        <x:f>COUNTIF('Детали'!$C$6:$C$3045,A175)</x:f>
        <x:v>421</x:v>
      </x:c>
      <x:c r="E175" s="1" t="n">
        <x:v>10</x:v>
      </x:c>
      <x:c r="F175" s="1"/>
    </x:row>
    <x:row r="176" ht="23" customHeight="1">
      <x:c r="A176" s="1" t="str">
        <x:v>T10_F</x:v>
      </x:c>
      <x:c r="B176" s="11" t="str">
        <x:v>Трубки</x:v>
      </x:c>
      <x:c r="C176" s="11" t="str">
        <x:v>Один фланец Ø10,8</x:v>
      </x:c>
      <x:c r="D176" s="15" t="n">
        <x:f>COUNTIF('Детали'!$C$6:$C$3045,A176)</x:f>
        <x:v>114</x:v>
      </x:c>
      <x:c r="E176" s="1" t="n">
        <x:v>10</x:v>
      </x:c>
      <x:c r="F176" s="1"/>
    </x:row>
    <x:row r="177" ht="23" customHeight="1">
      <x:c r="A177" s="1" t="str">
        <x:v>T20_F</x:v>
      </x:c>
      <x:c r="B177" s="11" t="str">
        <x:v>Трубки</x:v>
      </x:c>
      <x:c r="C177" s="11" t="str">
        <x:v>Один фланец Ø10,8</x:v>
      </x:c>
      <x:c r="D177" s="15" t="n">
        <x:f>COUNTIF('Детали'!$C$6:$C$3045,A177)</x:f>
        <x:v>275</x:v>
      </x:c>
      <x:c r="E177" s="1" t="n">
        <x:v>20</x:v>
      </x:c>
      <x:c r="F177" s="1"/>
    </x:row>
    <x:row r="178" ht="23" customHeight="1">
      <x:c r="A178" s="1" t="str">
        <x:v>T30_F</x:v>
      </x:c>
      <x:c r="B178" s="11" t="str">
        <x:v>Трубки</x:v>
      </x:c>
      <x:c r="C178" s="11" t="str">
        <x:v>Один фланец Ø10,8</x:v>
      </x:c>
      <x:c r="D178" s="15" t="n">
        <x:f>COUNTIF('Детали'!$C$6:$C$3045,A178)</x:f>
        <x:v>106</x:v>
      </x:c>
      <x:c r="E178" s="1" t="n">
        <x:v>30</x:v>
      </x:c>
      <x:c r="F178" s="1"/>
    </x:row>
    <x:row r="179" ht="23" customHeight="1">
      <x:c r="A179" s="1" t="str">
        <x:v>T40_F</x:v>
      </x:c>
      <x:c r="B179" s="11" t="str">
        <x:v>Трубки</x:v>
      </x:c>
      <x:c r="C179" s="11" t="str">
        <x:v>Один фланец Ø10,8</x:v>
      </x:c>
      <x:c r="D179" s="15" t="n">
        <x:f>COUNTIF('Детали'!$C$6:$C$3045,A179)</x:f>
        <x:v>99</x:v>
      </x:c>
      <x:c r="E179" s="1" t="n">
        <x:v>40</x:v>
      </x:c>
      <x:c r="F179" s="1"/>
    </x:row>
    <x:row r="180" ht="23" customHeight="1">
      <x:c r="A180" s="1" t="str">
        <x:v>T40_RR</x:v>
      </x:c>
      <x:c r="B180" s="11" t="str">
        <x:v>Трубки</x:v>
      </x:c>
      <x:c r="C180" s="11" t="str">
        <x:v>Два резьбовых торца</x:v>
      </x:c>
      <x:c r="D180" s="15" t="n">
        <x:f>COUNTIF('Детали'!$C$6:$C$3045,A180)</x:f>
        <x:v>5</x:v>
      </x:c>
      <x:c r="E180" s="1" t="n">
        <x:v>40</x:v>
      </x:c>
      <x:c r="F180" s="1"/>
    </x:row>
    <x:row r="181" ht="23" customHeight="1">
      <x:c r="A181" s="1" t="str">
        <x:v>T50_F</x:v>
      </x:c>
      <x:c r="B181" s="11" t="str">
        <x:v>Трубки</x:v>
      </x:c>
      <x:c r="C181" s="11" t="str">
        <x:v>Один фланец Ø10,8</x:v>
      </x:c>
      <x:c r="D181" s="15" t="n">
        <x:f>COUNTIF('Детали'!$C$6:$C$3045,A181)</x:f>
        <x:v>129</x:v>
      </x:c>
      <x:c r="E181" s="1" t="n">
        <x:v>50</x:v>
      </x:c>
      <x:c r="F181" s="1"/>
    </x:row>
    <x:row r="182" ht="23" customHeight="1">
      <x:c r="A182" s="1" t="str">
        <x:v>T50_RR</x:v>
      </x:c>
      <x:c r="B182" s="11" t="str">
        <x:v>Трубки</x:v>
      </x:c>
      <x:c r="C182" s="11" t="str">
        <x:v>Два резьбовых торца</x:v>
      </x:c>
      <x:c r="D182" s="15" t="n">
        <x:f>COUNTIF('Детали'!$C$6:$C$3045,A182)</x:f>
        <x:v>7</x:v>
      </x:c>
      <x:c r="E182" s="1" t="n">
        <x:v>50</x:v>
      </x:c>
      <x:c r="F182" s="1"/>
    </x:row>
    <x:row r="183" ht="23" customHeight="1">
      <x:c r="A183" s="1" t="str">
        <x:v>T80_F</x:v>
      </x:c>
      <x:c r="B183" s="11" t="str">
        <x:v>Трубки</x:v>
      </x:c>
      <x:c r="C183" s="11" t="str">
        <x:v>Один фланец Ø10,8</x:v>
      </x:c>
      <x:c r="D183" s="15" t="n">
        <x:f>COUNTIF('Детали'!$C$6:$C$3045,A183)</x:f>
        <x:v>93</x:v>
      </x:c>
      <x:c r="E183" s="1" t="n">
        <x:v>80</x:v>
      </x:c>
      <x:c r="F183" s="1"/>
    </x:row>
    <x:row r="184" ht="23" customHeight="1">
      <x:c r="A184" s="1" t="str">
        <x:v>T80_RR</x:v>
      </x:c>
      <x:c r="B184" s="11" t="str">
        <x:v>Трубки</x:v>
      </x:c>
      <x:c r="C184" s="11" t="str">
        <x:v>Два резьбовых торца</x:v>
      </x:c>
      <x:c r="D184" s="15" t="n">
        <x:f>COUNTIF('Детали'!$C$6:$C$3045,A184)</x:f>
        <x:v>1</x:v>
      </x:c>
      <x:c r="E184" s="1" t="n">
        <x:v>80</x:v>
      </x:c>
      <x:c r="F184" s="1"/>
    </x:row>
    <x:row r="185" ht="23" customHeight="1">
      <x:c r="A185" s="1" t="str">
        <x:v>UNION_M12X1_AF14</x:v>
      </x:c>
      <x:c r="B185" s="11" t="str">
        <x:v>Накидные гайки M12×1</x:v>
      </x:c>
      <x:c r="C185" s="11" t="str">
        <x:v>По STEP и документации</x:v>
      </x:c>
      <x:c r="D185" s="15" t="n">
        <x:f>COUNTIF('Детали'!$C$6:$C$3045,A185)</x:f>
        <x:v>816</x:v>
      </x:c>
      <x:c r="E185" s="1"/>
      <x:c r="F185" s="1"/>
    </x:row>
    <x:row r="186" ht="23" customHeight="1">
      <x:c r="A186" s="1"/>
      <x:c r="B186" s="1"/>
      <x:c r="C186" s="1"/>
      <x:c r="D186" s="1"/>
      <x:c r="E186" s="1"/>
      <x:c r="F186" s="1"/>
    </x:row>
    <x:row r="187" ht="23" customHeight="1">
      <x:c r="A187" s="1"/>
      <x:c r="B187" s="1"/>
      <x:c r="C187" s="1"/>
      <x:c r="D187" s="1"/>
      <x:c r="E187" s="1"/>
      <x:c r="F187" s="1"/>
    </x:row>
    <x:row r="188" ht="23" customHeight="1">
      <x:c r="A188" s="1"/>
      <x:c r="B188" s="1"/>
      <x:c r="C188" s="1"/>
      <x:c r="D188" s="1"/>
      <x:c r="E188" s="1"/>
      <x:c r="F188" s="1"/>
    </x:row>
    <x:row r="189" ht="23" customHeight="1">
      <x:c r="A189" s="1"/>
      <x:c r="B189" s="1"/>
      <x:c r="C189" s="1"/>
      <x:c r="D189" s="1"/>
      <x:c r="E189" s="1"/>
      <x:c r="F189" s="1"/>
    </x:row>
    <x:row r="190" ht="23" customHeight="1">
      <x:c r="A190" s="1"/>
      <x:c r="B190" s="1"/>
      <x:c r="C190" s="1"/>
      <x:c r="D190" s="1"/>
      <x:c r="E190" s="1"/>
      <x:c r="F190" s="1"/>
    </x:row>
  </x:sheetData>
  <x:mergeCells>
    <x:mergeCell ref="A2:E3"/>
    <x:mergeCell ref="A15:E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65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19" hidden="0" customWidth="1"/>
    <x:col min="3" max="3" width="28" hidden="0" customWidth="1"/>
    <x:col min="4" max="4" width="29" hidden="0" customWidth="1"/>
    <x:col min="5" max="5" width="64" hidden="0" customWidth="1"/>
  </x:cols>
  <x:sheetData>
    <x:row r="1" ht="23" customHeight="1">
      <x:c r="A1" s="2" t="str">
        <x:v>Проектные допуски • осевая цепь</x:v>
      </x:c>
      <x:c r="B1" s="1"/>
      <x:c r="C1" s="1"/>
      <x:c r="D1" s="1"/>
      <x:c r="E1" s="1"/>
    </x:row>
    <x:row r="2" ht="23" customHeight="1">
      <x:c r="A2" s="4" t="str">
        <x:v>Размерные цели для прототипа. Осевая проверка не подтверждает угловую собираемость всей сетки или прочность на улице.</x:v>
      </x:c>
      <x:c r="B2" s="4"/>
      <x:c r="C2" s="4"/>
      <x:c r="D2" s="4"/>
      <x:c r="E2" s="4"/>
    </x:row>
    <x:row r="3" ht="23" customHeight="1">
      <x:c r="A3" s="4"/>
      <x:c r="B3" s="4"/>
      <x:c r="C3" s="4"/>
      <x:c r="D3" s="4"/>
      <x:c r="E3" s="4"/>
    </x:row>
    <x:row r="4" ht="23" customHeight="1">
      <x:c r="A4" s="1"/>
      <x:c r="B4" s="1"/>
      <x:c r="C4" s="1"/>
      <x:c r="D4" s="1"/>
      <x:c r="E4" s="1"/>
    </x:row>
    <x:row r="5" ht="28" customHeight="1">
      <x:c r="A5" s="6" t="str">
        <x:v>Исходный параметр</x:v>
      </x:c>
      <x:c r="B5" s="6" t="str">
        <x:v>Значение</x:v>
      </x:c>
      <x:c r="C5" s="6" t="str">
        <x:v>Единица / смысл</x:v>
      </x:c>
      <x:c r="D5" s="1"/>
      <x:c r="E5" s="1"/>
    </x:row>
    <x:row r="6" ht="23" customHeight="1">
      <x:c r="A6" s="1" t="str">
        <x:v>Макс. трубок в ребре</x:v>
      </x:c>
      <x:c r="B6" s="25" t="n">
        <x:v>3</x:v>
      </x:c>
      <x:c r="C6" s="1" t="str">
        <x:v>шт.</x:v>
      </x:c>
      <x:c r="D6" s="1"/>
      <x:c r="E6" s="1"/>
    </x:row>
    <x:row r="7" ht="23" customHeight="1">
      <x:c r="A7" s="1" t="str">
        <x:v>Ошибка длины трубки</x:v>
      </x:c>
      <x:c r="B7" s="26" t="n">
        <x:v>0.03</x:v>
      </x:c>
      <x:c r="C7" s="1" t="str">
        <x:v>±мм</x:v>
      </x:c>
      <x:c r="D7" s="1"/>
      <x:c r="E7" s="1"/>
    </x:row>
    <x:row r="8" ht="23" customHeight="1">
      <x:c r="A8" s="1" t="str">
        <x:v>Ошибка вылета штуцера</x:v>
      </x:c>
      <x:c r="B8" s="26" t="n">
        <x:v>0.03</x:v>
      </x:c>
      <x:c r="C8" s="1" t="str">
        <x:v>±мм</x:v>
      </x:c>
      <x:c r="D8" s="1"/>
      <x:c r="E8" s="1"/>
    </x:row>
    <x:row r="9" ht="23" customHeight="1">
      <x:c r="A9" s="1" t="str">
        <x:v>Координаты в кондукторе</x:v>
      </x:c>
      <x:c r="B9" s="26" t="n">
        <x:v>0.1</x:v>
      </x:c>
      <x:c r="C9" s="1" t="str">
        <x:v>±мм по каждой оси</x:v>
      </x:c>
      <x:c r="D9" s="1"/>
      <x:c r="E9" s="1"/>
    </x:row>
    <x:row r="10" ht="34" customHeight="1">
      <x:c r="A10" s="3" t="str">
        <x:v>Монтажный резерв / трубку</x:v>
      </x:c>
      <x:c r="B10" s="26" t="n">
        <x:v>0.01</x:v>
      </x:c>
      <x:c r="C10" s="1" t="str">
        <x:v>мм</x:v>
      </x:c>
      <x:c r="D10" s="1"/>
      <x:c r="E10" s="1"/>
    </x:row>
    <x:row r="11" ht="34" customHeight="1">
      <x:c r="A11" s="3" t="str">
        <x:v>Монтажный резерв / ребро</x:v>
      </x:c>
      <x:c r="B11" s="26" t="n">
        <x:v>0.02</x:v>
      </x:c>
      <x:c r="C11" s="1" t="str">
        <x:v>мм</x:v>
      </x:c>
      <x:c r="D11" s="1"/>
      <x:c r="E11" s="1"/>
    </x:row>
    <x:row r="12" ht="34" customHeight="1">
      <x:c r="A12" s="3" t="str">
        <x:v>Дополнительный резерв</x:v>
      </x:c>
      <x:c r="B12" s="26" t="n">
        <x:v>0.02</x:v>
      </x:c>
      <x:c r="C12" s="3" t="str">
        <x:v>мм; не климатический расчет</x:v>
      </x:c>
      <x:c r="D12" s="1"/>
      <x:c r="E12" s="1"/>
    </x:row>
    <x:row r="13" ht="23" customHeight="1">
      <x:c r="A13" s="1"/>
      <x:c r="B13" s="19"/>
      <x:c r="C13" s="1"/>
      <x:c r="D13" s="1"/>
      <x:c r="E13" s="1"/>
    </x:row>
    <x:row r="14" ht="30" customHeight="1">
      <x:c r="A14" s="3" t="str">
        <x:v>Ошибка расстояния центров</x:v>
      </x:c>
      <x:c r="B14" s="27" t="n">
        <x:f>2*SQRT(3)*B9</x:f>
        <x:v>0.34641016151377546</x:v>
      </x:c>
      <x:c r="C14" s="1" t="str">
        <x:v>мм, наихудший случай</x:v>
      </x:c>
      <x:c r="D14" s="1"/>
      <x:c r="E14" s="1"/>
    </x:row>
    <x:row r="15" ht="30" customHeight="1">
      <x:c r="A15" s="3" t="str">
        <x:v>Полная осевая ошибка</x:v>
      </x:c>
      <x:c r="B15" s="27" t="n">
        <x:f>B6*B7+2*B8+B14+B6*B10+B11+B12</x:f>
        <x:v>0.5664101615137755</x:v>
      </x:c>
      <x:c r="C15" s="1" t="str">
        <x:v>±мм</x:v>
      </x:c>
      <x:c r="D15" s="1"/>
      <x:c r="E15" s="1"/>
    </x:row>
    <x:row r="16" ht="30" customHeight="1">
      <x:c r="A16" s="3" t="str">
        <x:v>Номинальная сумма колец</x:v>
      </x:c>
      <x:c r="B16" s="27" t="n">
        <x:v>1</x:v>
      </x:c>
      <x:c r="C16" s="1" t="str">
        <x:v>мм</x:v>
      </x:c>
      <x:c r="D16" s="1"/>
      <x:c r="E16" s="1"/>
    </x:row>
    <x:row r="17" ht="30" customHeight="1">
      <x:c r="A17" s="3" t="str">
        <x:v>Мин. сумма колец</x:v>
      </x:c>
      <x:c r="B17" s="27" t="n">
        <x:f>B16-B15</x:f>
        <x:v>0.43358983848622445</x:v>
      </x:c>
      <x:c r="C17" s="1" t="str">
        <x:v>мм</x:v>
      </x:c>
      <x:c r="D17" s="1"/>
      <x:c r="E17" s="1"/>
    </x:row>
    <x:row r="18" ht="30" customHeight="1">
      <x:c r="A18" s="3" t="str">
        <x:v>Макс. сумма колец</x:v>
      </x:c>
      <x:c r="B18" s="27" t="n">
        <x:f>B16+B15</x:f>
        <x:v>1.5664101615137755</x:v>
      </x:c>
      <x:c r="C18" s="1" t="str">
        <x:v>мм</x:v>
      </x:c>
      <x:c r="D18" s="1"/>
      <x:c r="E18" s="1"/>
    </x:row>
    <x:row r="19" ht="30" customHeight="1">
      <x:c r="A19" s="28" t="str">
        <x:v>Мин. одного кольца</x:v>
      </x:c>
      <x:c r="B19" s="29" t="n">
        <x:f>B17/2</x:f>
        <x:v>0.21679491924311223</x:v>
      </x:c>
      <x:c r="C19" s="7" t="str">
        <x:v>мм, симметричный подбор</x:v>
      </x:c>
      <x:c r="D19" s="1"/>
      <x:c r="E19" s="1"/>
    </x:row>
    <x:row r="20" ht="30" customHeight="1">
      <x:c r="A20" s="28" t="str">
        <x:v>Макс. одного кольца</x:v>
      </x:c>
      <x:c r="B20" s="29" t="n">
        <x:f>B18/2</x:f>
        <x:v>0.7832050807568878</x:v>
      </x:c>
      <x:c r="C20" s="7" t="str">
        <x:v>мм, симметричный подбор</x:v>
      </x:c>
      <x:c r="D20" s="1"/>
      <x:c r="E20" s="1"/>
    </x:row>
    <x:row r="21" ht="30" customHeight="1">
      <x:c r="A21" s="3" t="str">
        <x:v>Допустимый подбор</x:v>
      </x:c>
      <x:c r="B21" s="1"/>
      <x:c r="C21" s="1" t="str">
        <x:v>0,10…0,90 мм на кольцо</x:v>
      </x:c>
      <x:c r="D21" s="1"/>
      <x:c r="E21" s="1"/>
    </x:row>
    <x:row r="22" ht="23" customHeight="1">
      <x:c r="A22" s="1"/>
      <x:c r="B22" s="1"/>
      <x:c r="C22" s="1"/>
      <x:c r="D22" s="1"/>
      <x:c r="E22" s="1"/>
    </x:row>
    <x:row r="23" ht="23" customHeight="1">
      <x:c r="A23" s="1"/>
      <x:c r="B23" s="1"/>
      <x:c r="C23" s="1"/>
      <x:c r="D23" s="1"/>
      <x:c r="E23" s="1"/>
    </x:row>
    <x:row r="24" ht="30" customHeight="1">
      <x:c r="A24" s="6" t="str">
        <x:v>Деталь</x:v>
      </x:c>
      <x:c r="B24" s="6" t="str">
        <x:v>Параметр</x:v>
      </x:c>
      <x:c r="C24" s="6" t="str">
        <x:v>Номинал</x:v>
      </x:c>
      <x:c r="D24" s="6" t="str">
        <x:v>Допуск / критерий</x:v>
      </x:c>
      <x:c r="E24" s="6" t="str">
        <x:v>Примечание</x:v>
      </x:c>
    </x:row>
    <x:row r="25" ht="52" customHeight="1">
      <x:c r="A25" s="3" t="str">
        <x:v>Трубка</x:v>
      </x:c>
      <x:c r="B25" s="3" t="str">
        <x:v>Длина L с фланцем</x:v>
      </x:c>
      <x:c r="C25" s="3" t="str">
        <x:v>10 / 20 / 30 / 40 / 50 / 80</x:v>
      </x:c>
      <x:c r="D25" s="3" t="str">
        <x:v>±0,03 мм</x:v>
      </x:c>
      <x:c r="E25" s="3" t="str">
        <x:v>Фланец входит в L; торцы перпендикулярны оси</x:v>
      </x:c>
    </x:row>
    <x:row r="26" ht="52" customHeight="1">
      <x:c r="A26" s="3" t="str">
        <x:v>Трубка</x:v>
      </x:c>
      <x:c r="B26" s="3" t="str">
        <x:v>Наружный диаметр</x:v>
      </x:c>
      <x:c r="C26" s="3" t="str">
        <x:v>10</x:v>
      </x:c>
      <x:c r="D26" s="3" t="str">
        <x:v>−0,03 / 0 мм</x:v>
      </x:c>
      <x:c r="E26" s="3" t="str">
        <x:v>Модель имеет номинальный Ø10</x:v>
      </x:c>
    </x:row>
    <x:row r="27" ht="52" customHeight="1">
      <x:c r="A27" s="3" t="str">
        <x:v>Концевой фланец</x:v>
      </x:c>
      <x:c r="B27" s="3" t="str">
        <x:v>Наружный диаметр</x:v>
      </x:c>
      <x:c r="C27" s="3" t="str">
        <x:v>10,80</x:v>
      </x:c>
      <x:c r="D27" s="3" t="str">
        <x:v>−0,02 / 0 мм</x:v>
      </x:c>
      <x:c r="E27" s="3" t="str">
        <x:v>Один фланец у каждой концевой трубки</x:v>
      </x:c>
    </x:row>
    <x:row r="28" ht="52" customHeight="1">
      <x:c r="A28" s="3" t="str">
        <x:v>Концевой фланец</x:v>
      </x:c>
      <x:c r="B28" s="3" t="str">
        <x:v>Толщина</x:v>
      </x:c>
      <x:c r="C28" s="3" t="str">
        <x:v>1,00</x:v>
      </x:c>
      <x:c r="D28" s="3" t="str">
        <x:v>±0,02 мм</x:v>
      </x:c>
      <x:c r="E28" s="3" t="str">
        <x:v>Обработать заодно с трубкой</x:v>
      </x:c>
    </x:row>
    <x:row r="29" ht="52" customHeight="1">
      <x:c r="A29" s="3" t="str">
        <x:v>Трубка</x:v>
      </x:c>
      <x:c r="B29" s="3" t="str">
        <x:v>Внутренняя резьба</x:v>
      </x:c>
      <x:c r="C29" s="3" t="str">
        <x:v>M4×0,7-6H</x:v>
      </x:c>
      <x:c r="D29" s="3" t="str">
        <x:v>Калибр ПР/НЕ</x:v>
      </x:c>
      <x:c r="E29" s="3" t="str">
        <x:v>Полный пригодный профиль не менее 5,50 мм от стыкового торца</x:v>
      </x:c>
    </x:row>
    <x:row r="30" ht="52" customHeight="1">
      <x:c r="A30" s="3" t="str">
        <x:v>Шпилька</x:v>
      </x:c>
      <x:c r="B30" s="3" t="str">
        <x:v>Резьба / длина</x:v>
      </x:c>
      <x:c r="C30" s="3" t="str">
        <x:v>M4×0,7-6g / 10</x:v>
      </x:c>
      <x:c r="D30" s="3" t="str">
        <x:v>L ±0,03 мм</x:v>
      </x:c>
      <x:c r="E30" s="3" t="str">
        <x:v>Заходы двух сопрягаемых деталей суммарно ≤0,40 мм</x:v>
      </x:c>
    </x:row>
    <x:row r="31" ht="52" customHeight="1">
      <x:c r="A31" s="3" t="str">
        <x:v>Шпилька</x:v>
      </x:c>
      <x:c r="B31" s="3" t="str">
        <x:v>Ввертывание в первый торец</x:v>
      </x:c>
      <x:c r="C31" s="3" t="str">
        <x:v>5,00</x:v>
      </x:c>
      <x:c r="D31" s="3" t="str">
        <x:v>±0,03 мм</x:v>
      </x:c>
      <x:c r="E31" s="3" t="str">
        <x:v>Полное зацепление второго торца ≥4,54 мм по осевой цепи</x:v>
      </x:c>
    </x:row>
    <x:row r="32" ht="52" customHeight="1">
      <x:c r="A32" s="3" t="str">
        <x:v>Узел</x:v>
      </x:c>
      <x:c r="B32" s="3" t="str">
        <x:v>Сфера</x:v>
      </x:c>
      <x:c r="C32" s="3" t="str">
        <x:v>Ø40</x:v>
      </x:c>
      <x:c r="D32" s="3" t="str">
        <x:v>±0,05 мм</x:v>
      </x:c>
      <x:c r="E32" s="3" t="str">
        <x:v>Цельная деталь с выступающими штуцерами</x:v>
      </x:c>
    </x:row>
    <x:row r="33" ht="52" customHeight="1">
      <x:c r="A33" s="3" t="str">
        <x:v>Узел</x:v>
      </x:c>
      <x:c r="B33" s="3" t="str">
        <x:v>Радиальное положение торца q</x:v>
      </x:c>
      <x:c r="C33" s="3" t="str">
        <x:v>36,5…&lt;41,5</x:v>
      </x:c>
      <x:c r="D33" s="3" t="str">
        <x:v>±0,03 мм</x:v>
      </x:c>
      <x:c r="E33" s="3" t="str">
        <x:v>Индивидуальное значение каждого порта в manifest</x:v>
      </x:c>
    </x:row>
    <x:row r="34" ht="52" customHeight="1">
      <x:c r="A34" s="3" t="str">
        <x:v>Узел</x:v>
      </x:c>
      <x:c r="B34" s="3" t="str">
        <x:v>Направление оси порта</x:v>
      </x:c>
      <x:c r="C34" s="3" t="str">
        <x:v>По 3D-модели</x:v>
      </x:c>
      <x:c r="D34" s="3" t="str">
        <x:v>±0,05° — цель</x:v>
      </x:c>
      <x:c r="E34" s="3" t="str">
        <x:v>Проверить совместную соосность в кондукторе; осевая цепь этого не доказывает</x:v>
      </x:c>
    </x:row>
    <x:row r="35" ht="52" customHeight="1">
      <x:c r="A35" s="3" t="str">
        <x:v>Узел</x:v>
      </x:c>
      <x:c r="B35" s="3" t="str">
        <x:v>Наружная резьба / длина</x:v>
      </x:c>
      <x:c r="C35" s="3" t="str">
        <x:v>M12×1-6g / 6</x:v>
      </x:c>
      <x:c r="D35" s="3" t="str">
        <x:v>L ±0,03 мм; калибр</x:v>
      </x:c>
      <x:c r="E35" s="3" t="str">
        <x:v>Суммарный неполный профиль пары резьб ≤0,50 мм</x:v>
      </x:c>
    </x:row>
    <x:row r="36" ht="52" customHeight="1">
      <x:c r="A36" s="3" t="str">
        <x:v>Гайка</x:v>
      </x:c>
      <x:c r="B36" s="3" t="str">
        <x:v>Резьба / длина профиля</x:v>
      </x:c>
      <x:c r="C36" s="3" t="str">
        <x:v>M12×1-6H / 6</x:v>
      </x:c>
      <x:c r="D36" s="3" t="str">
        <x:v>L ±0,03 мм; калибр</x:v>
      </x:c>
      <x:c r="E36" s="3" t="str">
        <x:v>Цилиндр Ø12,1 в STEP не является сверлением под резьбу</x:v>
      </x:c>
    </x:row>
    <x:row r="37" ht="52" customHeight="1">
      <x:c r="A37" s="3" t="str">
        <x:v>Гайка</x:v>
      </x:c>
      <x:c r="B37" s="3" t="str">
        <x:v>От торца до упорного уступа</x:v>
      </x:c>
      <x:c r="C37" s="3" t="str">
        <x:v>7,00</x:v>
      </x:c>
      <x:c r="D37" s="3" t="str">
        <x:v>±0,03 мм</x:v>
      </x:c>
      <x:c r="E37" s="3" t="str">
        <x:v>Резьба 6 + разгрузочная полость 1</x:v>
      </x:c>
    </x:row>
    <x:row r="38" ht="52" customHeight="1">
      <x:c r="A38" s="3" t="str">
        <x:v>Гайка</x:v>
      </x:c>
      <x:c r="B38" s="3" t="str">
        <x:v>Заднее отверстие / полость</x:v>
      </x:c>
      <x:c r="C38" s="3" t="str">
        <x:v>Ø10,20 / Ø11,10</x:v>
      </x:c>
      <x:c r="D38" s="3" t="str">
        <x:v>±0,02 мм</x:v>
      </x:c>
      <x:c r="E38" s="3" t="str">
        <x:v>Проверить свободный ход по Ø10 и удержание фланца Ø10,8</x:v>
      </x:c>
    </x:row>
    <x:row r="39" ht="52" customHeight="1">
      <x:c r="A39" s="3" t="str">
        <x:v>Гайка</x:v>
      </x:c>
      <x:c r="B39" s="3" t="str">
        <x:v>Габарит / под ключ / длина</x:v>
      </x:c>
      <x:c r="C39" s="3" t="str">
        <x:v>Ø16 / 14 / 8,50</x:v>
      </x:c>
      <x:c r="D39" s="3" t="str">
        <x:v>±0,05 мм</x:v>
      </x:c>
      <x:c r="E39" s="3" t="str">
        <x:v>Наружный контур — скругленный шестигранник</x:v>
      </x:c>
    </x:row>
    <x:row r="40" ht="52" customHeight="1">
      <x:c r="A40" s="3" t="str">
        <x:v>Кольцо</x:v>
      </x:c>
      <x:c r="B40" s="3" t="str">
        <x:v>Толщина в номинальной модели</x:v>
      </x:c>
      <x:c r="C40" s="3" t="str">
        <x:v>0,50</x:v>
      </x:c>
      <x:c r="D40" s="3" t="str">
        <x:v>±0,01 мм после подгонки</x:v>
      </x:c>
      <x:c r="E40" s="3" t="str">
        <x:v>Всего 816 шт.; фактическую толщину подбирать по промеру</x:v>
      </x:c>
    </x:row>
    <x:row r="41" ht="52" customHeight="1">
      <x:c r="A41" s="3" t="str">
        <x:v>Кольцо</x:v>
      </x:c>
      <x:c r="B41" s="3" t="str">
        <x:v>Диапазон подбора толщины</x:v>
      </x:c>
      <x:c r="C41" s="3" t="str">
        <x:v>0,10…0,90</x:v>
      </x:c>
      <x:c r="D41" s="3" t="str">
        <x:v>Не является допуском</x:v>
      </x:c>
      <x:c r="E41" s="3" t="str">
        <x:v>Каждый из двух торцов ребра; контакт по всей плоскости</x:v>
      </x:c>
    </x:row>
    <x:row r="42" ht="52" customHeight="1">
      <x:c r="A42" s="3" t="str">
        <x:v>Кольцо</x:v>
      </x:c>
      <x:c r="B42" s="3" t="str">
        <x:v>Наружный / внутренний диаметр</x:v>
      </x:c>
      <x:c r="C42" s="3" t="str">
        <x:v>Ø10,80 / Ø4,50</x:v>
      </x:c>
      <x:c r="D42" s="3" t="str">
        <x:v>−0,02/0; ±0,05 мм</x:v>
      </x:c>
      <x:c r="E42" s="3" t="str">
        <x:v>Замкнутое кольцо вводится сбоку в свободный зазор</x:v>
      </x:c>
    </x:row>
    <x:row r="43" ht="52" customHeight="1">
      <x:c r="A43" s="3" t="str">
        <x:v>Торцы</x:v>
      </x:c>
      <x:c r="B43" s="3" t="str">
        <x:v>Плоскостность</x:v>
      </x:c>
      <x:c r="C43" s="3" t="str">
        <x:v>0,01</x:v>
      </x:c>
      <x:c r="D43" s="3" t="str">
        <x:v>мм</x:v>
      </x:c>
      <x:c r="E43" s="3" t="str">
        <x:v>После удаления заусенцев</x:v>
      </x:c>
    </x:row>
    <x:row r="44" ht="52" customHeight="1">
      <x:c r="A44" s="3" t="str">
        <x:v>Сборка</x:v>
      </x:c>
      <x:c r="B44" s="3" t="str">
        <x:v>Координаты центров в кондукторе</x:v>
      </x:c>
      <x:c r="C44" s="3" t="str">
        <x:v>По manifest</x:v>
      </x:c>
      <x:c r="D44" s="3" t="str">
        <x:v>±0,10 мм на координату</x:v>
      </x:c>
      <x:c r="E44" s="3" t="str">
        <x:v>Проектная цель; общий угловой/поперечный допуск не доказан</x:v>
      </x:c>
    </x:row>
    <x:row r="45" ht="52" customHeight="1">
      <x:c r="A45" s="3" t="str">
        <x:v>Сборка</x:v>
      </x:c>
      <x:c r="B45" s="3" t="str">
        <x:v>Высота от опоры до ушей</x:v>
      </x:c>
      <x:c r="C45" s="3" t="str">
        <x:v>2100</x:v>
      </x:c>
      <x:c r="D45" s="3" t="str">
        <x:v>±2 мм — цель</x:v>
      </x:c>
      <x:c r="E45" s="3" t="str">
        <x:v>Не путать с погрешностью упрощения формы</x:v>
      </x:c>
    </x:row>
    <x:row r="46" ht="52" customHeight="1">
      <x:c r="A46" s="3" t="str">
        <x:v>Пятак</x:v>
      </x:c>
      <x:c r="B46" s="3" t="str">
        <x:v>Диаметр / высота</x:v>
      </x:c>
      <x:c r="C46" s="3" t="str">
        <x:v>Ø50 / 10</x:v>
      </x:c>
      <x:c r="D46" s="3" t="str">
        <x:v>±0,10 / ±0,03 мм</x:v>
      </x:c>
      <x:c r="E46" s="3" t="str">
        <x:v>Потай Ø10,5 глубиной 6; сквозное Ø6,6</x:v>
      </x:c>
    </x:row>
    <x:row r="47" ht="52" customHeight="1">
      <x:c r="A47" s="3" t="str">
        <x:v>Пятак и узел</x:v>
      </x:c>
      <x:c r="B47" s="3" t="str">
        <x:v>Крепеж</x:v>
      </x:c>
      <x:c r="C47" s="3" t="str">
        <x:v>M6×12 A4-80</x:v>
      </x:c>
      <x:c r="D47" s="3" t="str">
        <x:v>Покупной крепеж; калибр</x:v>
      </x:c>
      <x:c r="E47" s="3" t="str">
        <x:v>Пятак не заменяет анкер и фундамент</x:v>
      </x:c>
    </x:row>
    <x:row r="48" ht="23" customHeight="1">
      <x:c r="A48" s="1"/>
      <x:c r="B48" s="1"/>
      <x:c r="C48" s="1"/>
      <x:c r="D48" s="1"/>
      <x:c r="E48" s="1"/>
    </x:row>
    <x:row r="49" ht="23" customHeight="1">
      <x:c r="A49" s="1"/>
      <x:c r="B49" s="1"/>
      <x:c r="C49" s="1"/>
      <x:c r="D49" s="1"/>
      <x:c r="E49" s="1"/>
    </x:row>
    <x:row r="50" ht="23" customHeight="1">
      <x:c r="A50" s="4" t="str">
        <x:v>Допуски назначены как проектные требования. Угловой и поперечный замкнутый размерный контур требует образца. Полные пояснения и условия зацепления резьб — в README.md.</x:v>
      </x:c>
      <x:c r="B50" s="4"/>
      <x:c r="C50" s="4"/>
      <x:c r="D50" s="4"/>
      <x:c r="E50" s="4"/>
    </x:row>
    <x:row r="51" ht="23" customHeight="1">
      <x:c r="A51" s="4"/>
      <x:c r="B51" s="4"/>
      <x:c r="C51" s="4"/>
      <x:c r="D51" s="4"/>
      <x:c r="E51" s="4"/>
    </x:row>
    <x:row r="52" ht="23" customHeight="1">
      <x:c r="A52" s="1"/>
      <x:c r="B52" s="1"/>
      <x:c r="C52" s="1"/>
      <x:c r="D52" s="1"/>
      <x:c r="E52" s="1"/>
    </x:row>
    <x:row r="53" ht="23" customHeight="1">
      <x:c r="A53" s="1"/>
      <x:c r="B53" s="1"/>
      <x:c r="C53" s="1"/>
      <x:c r="D53" s="1"/>
      <x:c r="E53" s="1"/>
    </x:row>
    <x:row r="54" ht="23" customHeight="1">
      <x:c r="A54" s="1"/>
      <x:c r="B54" s="1"/>
      <x:c r="C54" s="1"/>
      <x:c r="D54" s="1"/>
      <x:c r="E54" s="1"/>
    </x:row>
    <x:row r="55" ht="23" customHeight="1">
      <x:c r="A55" s="1"/>
      <x:c r="B55" s="1"/>
      <x:c r="C55" s="1"/>
      <x:c r="D55" s="1"/>
      <x:c r="E55" s="1"/>
    </x:row>
  </x:sheetData>
  <x:mergeCells>
    <x:mergeCell ref="A2:E3"/>
    <x:mergeCell ref="A50:E5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4653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3" hidden="0" customWidth="1"/>
    <x:col min="2" max="2" width="16" hidden="0" customWidth="1"/>
    <x:col min="3" max="3" width="29" hidden="0" customWidth="1"/>
    <x:col min="4" max="4" width="14" hidden="0" customWidth="1"/>
    <x:col min="5" max="5" width="13" hidden="0" customWidth="1"/>
    <x:col min="6" max="6" width="13" hidden="0" customWidth="1"/>
    <x:col min="7" max="7" width="16" hidden="0" customWidth="1"/>
    <x:col min="8" max="8" width="16" hidden="0" customWidth="1"/>
    <x:col min="9" max="9" width="16" hidden="0" customWidth="1"/>
    <x:col min="10" max="10" width="14" hidden="0" customWidth="1"/>
    <x:col min="11" max="11" width="14" hidden="0" customWidth="1"/>
    <x:col min="12" max="12" width="14" hidden="0" customWidth="1"/>
    <x:col min="13" max="13" width="18" hidden="0" customWidth="1"/>
  </x:cols>
  <x:sheetData>
    <x:row r="1" ht="23" customHeight="1">
      <x:c r="A1" s="2" t="str">
        <x:v>Все физические экземпляры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3" customHeight="1">
      <x:c r="A2" s="4" t="str">
        <x:v>Источник: assembly_manifest.json, EXTERIOR-U1, 21.10.2026. Координаты — локальное начало детали в сборке, мм; ось — единичный вектор.</x:v>
      </x:c>
      <x:c r="B2" s="4"/>
      <x:c r="C2" s="4"/>
      <x:c r="D2" s="4"/>
      <x:c r="E2" s="4"/>
      <x:c r="F2" s="4"/>
      <x:c r="G2" s="4"/>
      <x:c r="H2" s="4"/>
      <x:c r="I2" s="4"/>
      <x:c r="J2" s="1"/>
      <x:c r="K2" s="1"/>
      <x:c r="L2" s="1"/>
      <x:c r="M2" s="1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1"/>
      <x:c r="K3" s="1"/>
      <x:c r="L3" s="1"/>
      <x:c r="M3" s="1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28" customHeight="1">
      <x:c r="A5" s="6" t="str">
        <x:v>ID</x:v>
      </x:c>
      <x:c r="B5" s="6" t="str">
        <x:v>Семейство</x:v>
      </x:c>
      <x:c r="C5" s="6" t="str">
        <x:v>Артикул</x:v>
      </x:c>
      <x:c r="D5" s="6" t="str">
        <x:v>Длина, мм</x:v>
      </x:c>
      <x:c r="E5" s="6" t="str">
        <x:v>Ребро №</x:v>
      </x:c>
      <x:c r="F5" s="6" t="str">
        <x:v>Узел №</x:v>
      </x:c>
      <x:c r="G5" s="6" t="str">
        <x:v>X, мм</x:v>
      </x:c>
      <x:c r="H5" s="6" t="str">
        <x:v>Y, мм</x:v>
      </x:c>
      <x:c r="I5" s="6" t="str">
        <x:v>Z, мм</x:v>
      </x:c>
      <x:c r="J5" s="6" t="str">
        <x:v>Ось X</x:v>
      </x:c>
      <x:c r="K5" s="6" t="str">
        <x:v>Ось Y</x:v>
      </x:c>
      <x:c r="L5" s="6" t="str">
        <x:v>Ось Z</x:v>
      </x:c>
      <x:c r="M5" s="6" t="str">
        <x:v>Фланец</x:v>
      </x:c>
    </x:row>
    <x:row r="6" ht="23" customHeight="1">
      <x:c r="A6" s="20" t="str">
        <x:v>E0000_NUT_U</x:v>
      </x:c>
      <x:c r="B6" s="20" t="str">
        <x:v>union</x:v>
      </x:c>
      <x:c r="C6" s="20" t="str">
        <x:v>UNION_M12X1_AF14</x:v>
      </x:c>
      <x:c r="D6" s="21"/>
      <x:c r="E6" s="22" t="n">
        <x:v>0</x:v>
      </x:c>
      <x:c r="F6" s="22" t="n">
        <x:v>0</x:v>
      </x:c>
      <x:c r="G6" s="23" t="n">
        <x:v>60.076136557345095</x:v>
      </x:c>
      <x:c r="H6" s="23" t="n">
        <x:v>-234.44278272870403</x:v>
      </x:c>
      <x:c r="I6" s="23" t="n">
        <x:v>1872.251252975493</x:v>
      </x:c>
      <x:c r="J6" s="24" t="n">
        <x:v>0.546983571817426</x:v>
      </x:c>
      <x:c r="K6" s="24" t="n">
        <x:v>0.7506118975646698</x:v>
      </x:c>
      <x:c r="L6" s="24" t="n">
        <x:v>0.3706625842949579</x:v>
      </x:c>
      <x:c r="M6" s="20"/>
    </x:row>
    <x:row r="7" ht="23" customHeight="1">
      <x:c r="A7" s="20" t="str">
        <x:v>E0000_SPACER_U</x:v>
      </x:c>
      <x:c r="B7" s="20" t="str">
        <x:v>spacer</x:v>
      </x:c>
      <x:c r="C7" s="20" t="str">
        <x:v>SPACER_0P50</x:v>
      </x:c>
      <x:c r="D7" s="21" t="n">
        <x:v>0.5</x:v>
      </x:c>
      <x:c r="E7" s="22" t="n">
        <x:v>0</x:v>
      </x:c>
      <x:c r="F7" s="22"/>
      <x:c r="G7" s="23" t="n">
        <x:v>63.08454620234093</x:v>
      </x:c>
      <x:c r="H7" s="23" t="n">
        <x:v>-230.31441729209837</x:v>
      </x:c>
      <x:c r="I7" s="23" t="n">
        <x:v>1874.2898971891152</x:v>
      </x:c>
      <x:c r="J7" s="24" t="n">
        <x:v>0.546983571817426</x:v>
      </x:c>
      <x:c r="K7" s="24" t="n">
        <x:v>0.7506118975646698</x:v>
      </x:c>
      <x:c r="L7" s="24" t="n">
        <x:v>0.3706625842949579</x:v>
      </x:c>
      <x:c r="M7" s="20"/>
    </x:row>
    <x:row r="8" ht="23" customHeight="1">
      <x:c r="A8" s="20" t="str">
        <x:v>E0000_NUT_V</x:v>
      </x:c>
      <x:c r="B8" s="20" t="str">
        <x:v>union</x:v>
      </x:c>
      <x:c r="C8" s="20" t="str">
        <x:v>UNION_M12X1_AF14</x:v>
      </x:c>
      <x:c r="D8" s="21"/>
      <x:c r="E8" s="22" t="n">
        <x:v>0</x:v>
      </x:c>
      <x:c r="F8" s="22" t="n">
        <x:v>1</x:v>
      </x:c>
      <x:c r="G8" s="23" t="n">
        <x:v>93.98911801002549</x:v>
      </x:c>
      <x:c r="H8" s="23" t="n">
        <x:v>-187.90484507969452</x:v>
      </x:c>
      <x:c r="I8" s="23" t="n">
        <x:v>1895.2323332017804</x:v>
      </x:c>
      <x:c r="J8" s="24" t="n">
        <x:v>-0.546983571817426</x:v>
      </x:c>
      <x:c r="K8" s="24" t="n">
        <x:v>-0.7506118975646698</x:v>
      </x:c>
      <x:c r="L8" s="24" t="n">
        <x:v>-0.3706625842949579</x:v>
      </x:c>
      <x:c r="M8" s="20"/>
    </x:row>
    <x:row r="9" ht="23" customHeight="1">
      <x:c r="A9" s="20" t="str">
        <x:v>E0000_SPACER_V</x:v>
      </x:c>
      <x:c r="B9" s="20" t="str">
        <x:v>spacer</x:v>
      </x:c>
      <x:c r="C9" s="20" t="str">
        <x:v>SPACER_0P50</x:v>
      </x:c>
      <x:c r="D9" s="21" t="n">
        <x:v>0.5</x:v>
      </x:c>
      <x:c r="E9" s="22" t="n">
        <x:v>0</x:v>
      </x:c>
      <x:c r="F9" s="22"/>
      <x:c r="G9" s="23" t="n">
        <x:v>90.98070836502966</x:v>
      </x:c>
      <x:c r="H9" s="23" t="n">
        <x:v>-192.0332105163002</x:v>
      </x:c>
      <x:c r="I9" s="23" t="n">
        <x:v>1893.193688988158</x:v>
      </x:c>
      <x:c r="J9" s="24" t="n">
        <x:v>-0.546983571817426</x:v>
      </x:c>
      <x:c r="K9" s="24" t="n">
        <x:v>-0.7506118975646698</x:v>
      </x:c>
      <x:c r="L9" s="24" t="n">
        <x:v>-0.3706625842949579</x:v>
      </x:c>
      <x:c r="M9" s="20"/>
    </x:row>
    <x:row r="10" ht="23" customHeight="1">
      <x:c r="A10" s="20" t="str">
        <x:v>E0000_T00</x:v>
      </x:c>
      <x:c r="B10" s="20" t="str">
        <x:v>tube</x:v>
      </x:c>
      <x:c r="C10" s="20" t="str">
        <x:v>T30_F</x:v>
      </x:c>
      <x:c r="D10" s="21" t="n">
        <x:v>30</x:v>
      </x:c>
      <x:c r="E10" s="22" t="n">
        <x:v>0</x:v>
      </x:c>
      <x:c r="F10" s="22"/>
      <x:c r="G10" s="23" t="n">
        <x:v>63.35803798824965</x:v>
      </x:c>
      <x:c r="H10" s="23" t="n">
        <x:v>-229.93911134331603</x:v>
      </x:c>
      <x:c r="I10" s="23" t="n">
        <x:v>1874.4752284812628</x:v>
      </x:c>
      <x:c r="J10" s="24" t="n">
        <x:v>0.546983571817426</x:v>
      </x:c>
      <x:c r="K10" s="24" t="n">
        <x:v>0.7506118975646698</x:v>
      </x:c>
      <x:c r="L10" s="24" t="n">
        <x:v>0.3706625842949579</x:v>
      </x:c>
      <x:c r="M10" s="20" t="str">
        <x:v>Есть</x:v>
      </x:c>
    </x:row>
    <x:row r="11" ht="23" customHeight="1">
      <x:c r="A11" s="20" t="str">
        <x:v>E0000_STUD00</x:v>
      </x:c>
      <x:c r="B11" s="20" t="str">
        <x:v>stud</x:v>
      </x:c>
      <x:c r="C11" s="20" t="str">
        <x:v>STUD_M4X10</x:v>
      </x:c>
      <x:c r="D11" s="21" t="n">
        <x:v>10</x:v>
      </x:c>
      <x:c r="E11" s="22" t="n">
        <x:v>0</x:v>
      </x:c>
      <x:c r="F11" s="22"/>
      <x:c r="G11" s="23" t="n">
        <x:v>77.0326272836853</x:v>
      </x:c>
      <x:c r="H11" s="23" t="n">
        <x:v>-211.17381390419928</x:v>
      </x:c>
      <x:c r="I11" s="23" t="n">
        <x:v>1883.7417930886368</x:v>
      </x:c>
      <x:c r="J11" s="24" t="n">
        <x:v>0.546983571817426</x:v>
      </x:c>
      <x:c r="K11" s="24" t="n">
        <x:v>0.7506118975646698</x:v>
      </x:c>
      <x:c r="L11" s="24" t="n">
        <x:v>0.3706625842949579</x:v>
      </x:c>
      <x:c r="M11" s="20"/>
    </x:row>
    <x:row r="12" ht="23" customHeight="1">
      <x:c r="A12" s="20" t="str">
        <x:v>E0000_T01</x:v>
      </x:c>
      <x:c r="B12" s="20" t="str">
        <x:v>tube</x:v>
      </x:c>
      <x:c r="C12" s="20" t="str">
        <x:v>T20_F</x:v>
      </x:c>
      <x:c r="D12" s="21" t="n">
        <x:v>20</x:v>
      </x:c>
      <x:c r="E12" s="22" t="n">
        <x:v>0</x:v>
      </x:c>
      <x:c r="F12" s="22"/>
      <x:c r="G12" s="23" t="n">
        <x:v>90.70721657912094</x:v>
      </x:c>
      <x:c r="H12" s="23" t="n">
        <x:v>-192.40851646508253</x:v>
      </x:c>
      <x:c r="I12" s="23" t="n">
        <x:v>1893.0083576960105</x:v>
      </x:c>
      <x:c r="J12" s="24" t="n">
        <x:v>-0.546983571817426</x:v>
      </x:c>
      <x:c r="K12" s="24" t="n">
        <x:v>-0.7506118975646698</x:v>
      </x:c>
      <x:c r="L12" s="24" t="n">
        <x:v>-0.3706625842949579</x:v>
      </x:c>
      <x:c r="M12" s="20" t="str">
        <x:v>Есть</x:v>
      </x:c>
    </x:row>
    <x:row r="13" ht="23" customHeight="1">
      <x:c r="A13" s="20" t="str">
        <x:v>E0001_NUT_U</x:v>
      </x:c>
      <x:c r="B13" s="20" t="str">
        <x:v>union</x:v>
      </x:c>
      <x:c r="C13" s="20" t="str">
        <x:v>UNION_M12X1_AF14</x:v>
      </x:c>
      <x:c r="D13" s="21"/>
      <x:c r="E13" s="22" t="n">
        <x:v>1</x:v>
      </x:c>
      <x:c r="F13" s="22" t="n">
        <x:v>0</x:v>
      </x:c>
      <x:c r="G13" s="23" t="n">
        <x:v>38.66668881317021</x:v>
      </x:c>
      <x:c r="H13" s="23" t="n">
        <x:v>-277.6317909949658</x:v>
      </x:c>
      <x:c r="I13" s="23" t="n">
        <x:v>1832.1328260650587</x:v>
      </x:c>
      <x:c r="J13" s="24" t="n">
        <x:v>-0.08079505335699572</x:v>
      </x:c>
      <x:c r="K13" s="24" t="n">
        <x:v>-0.534862820717651</x:v>
      </x:c>
      <x:c r="L13" s="24" t="n">
        <x:v>-0.8410671330916446</x:v>
      </x:c>
      <x:c r="M13" s="20"/>
    </x:row>
    <x:row r="14" ht="23" customHeight="1">
      <x:c r="A14" s="20" t="str">
        <x:v>E0001_SPACER_U</x:v>
      </x:c>
      <x:c r="B14" s="20" t="str">
        <x:v>spacer</x:v>
      </x:c>
      <x:c r="C14" s="20" t="str">
        <x:v>SPACER_0P50</x:v>
      </x:c>
      <x:c r="D14" s="21" t="n">
        <x:v>0.5</x:v>
      </x:c>
      <x:c r="E14" s="22" t="n">
        <x:v>1</x:v>
      </x:c>
      <x:c r="F14" s="22"/>
      <x:c r="G14" s="23" t="n">
        <x:v>38.22231601970674</x:v>
      </x:c>
      <x:c r="H14" s="23" t="n">
        <x:v>-280.57353650891287</x:v>
      </x:c>
      <x:c r="I14" s="23" t="n">
        <x:v>1827.5069568330546</x:v>
      </x:c>
      <x:c r="J14" s="24" t="n">
        <x:v>-0.08079505335699572</x:v>
      </x:c>
      <x:c r="K14" s="24" t="n">
        <x:v>-0.534862820717651</x:v>
      </x:c>
      <x:c r="L14" s="24" t="n">
        <x:v>-0.8410671330916446</x:v>
      </x:c>
      <x:c r="M14" s="20"/>
    </x:row>
    <x:row r="15" ht="23" customHeight="1">
      <x:c r="A15" s="20" t="str">
        <x:v>E0001_NUT_V</x:v>
      </x:c>
      <x:c r="B15" s="20" t="str">
        <x:v>union</x:v>
      </x:c>
      <x:c r="C15" s="20" t="str">
        <x:v>UNION_M12X1_AF14</x:v>
      </x:c>
      <x:c r="D15" s="21"/>
      <x:c r="E15" s="22" t="n">
        <x:v>1</x:v>
      </x:c>
      <x:c r="F15" s="22" t="n">
        <x:v>7</x:v>
      </x:c>
      <x:c r="G15" s="23" t="n">
        <x:v>34.465346038606434</x:v>
      </x:c>
      <x:c r="H15" s="23" t="n">
        <x:v>-305.4446576722836</x:v>
      </x:c>
      <x:c r="I15" s="23" t="n">
        <x:v>1788.3973351442933</x:v>
      </x:c>
      <x:c r="J15" s="24" t="n">
        <x:v>0.08079505335699572</x:v>
      </x:c>
      <x:c r="K15" s="24" t="n">
        <x:v>0.534862820717651</x:v>
      </x:c>
      <x:c r="L15" s="24" t="n">
        <x:v>0.8410671330916446</x:v>
      </x:c>
      <x:c r="M15" s="20"/>
    </x:row>
    <x:row r="16" ht="23" customHeight="1">
      <x:c r="A16" s="20" t="str">
        <x:v>E0001_SPACER_V</x:v>
      </x:c>
      <x:c r="B16" s="20" t="str">
        <x:v>spacer</x:v>
      </x:c>
      <x:c r="C16" s="20" t="str">
        <x:v>SPACER_0P50</x:v>
      </x:c>
      <x:c r="D16" s="21" t="n">
        <x:v>0.5</x:v>
      </x:c>
      <x:c r="E16" s="22" t="n">
        <x:v>1</x:v>
      </x:c>
      <x:c r="F16" s="22"/>
      <x:c r="G16" s="23" t="n">
        <x:v>34.90971883206991</x:v>
      </x:c>
      <x:c r="H16" s="23" t="n">
        <x:v>-302.5029121583365</x:v>
      </x:c>
      <x:c r="I16" s="23" t="n">
        <x:v>1793.0232043762971</x:v>
      </x:c>
      <x:c r="J16" s="24" t="n">
        <x:v>0.08079505335699572</x:v>
      </x:c>
      <x:c r="K16" s="24" t="n">
        <x:v>0.534862820717651</x:v>
      </x:c>
      <x:c r="L16" s="24" t="n">
        <x:v>0.8410671330916446</x:v>
      </x:c>
      <x:c r="M16" s="20"/>
    </x:row>
    <x:row r="17" ht="23" customHeight="1">
      <x:c r="A17" s="20" t="str">
        <x:v>E0001_T00</x:v>
      </x:c>
      <x:c r="B17" s="20" t="str">
        <x:v>tube</x:v>
      </x:c>
      <x:c r="C17" s="20" t="str">
        <x:v>T20_F</x:v>
      </x:c>
      <x:c r="D17" s="21" t="n">
        <x:v>20</x:v>
      </x:c>
      <x:c r="E17" s="22" t="n">
        <x:v>1</x:v>
      </x:c>
      <x:c r="F17" s="22"/>
      <x:c r="G17" s="23" t="n">
        <x:v>38.18191849302824</x:v>
      </x:c>
      <x:c r="H17" s="23" t="n">
        <x:v>-280.8409679192717</x:v>
      </x:c>
      <x:c r="I17" s="23" t="n">
        <x:v>1827.086423266509</x:v>
      </x:c>
      <x:c r="J17" s="24" t="n">
        <x:v>-0.08079505335699572</x:v>
      </x:c>
      <x:c r="K17" s="24" t="n">
        <x:v>-0.534862820717651</x:v>
      </x:c>
      <x:c r="L17" s="24" t="n">
        <x:v>-0.8410671330916446</x:v>
      </x:c>
      <x:c r="M17" s="20" t="str">
        <x:v>Есть</x:v>
      </x:c>
    </x:row>
    <x:row r="18" ht="23" customHeight="1">
      <x:c r="A18" s="20" t="str">
        <x:v>E0001_STUD00</x:v>
      </x:c>
      <x:c r="B18" s="20" t="str">
        <x:v>stud</x:v>
      </x:c>
      <x:c r="C18" s="20" t="str">
        <x:v>STUD_M4X10</x:v>
      </x:c>
      <x:c r="D18" s="21" t="n">
        <x:v>10</x:v>
      </x:c>
      <x:c r="E18" s="22" t="n">
        <x:v>1</x:v>
      </x:c>
      <x:c r="F18" s="22"/>
      <x:c r="G18" s="23" t="n">
        <x:v>36.96999269267331</x:v>
      </x:c>
      <x:c r="H18" s="23" t="n">
        <x:v>-288.8639102300365</x:v>
      </x:c>
      <x:c r="I18" s="23" t="n">
        <x:v>1814.4704162701344</x:v>
      </x:c>
      <x:c r="J18" s="24" t="n">
        <x:v>-0.08079505335699572</x:v>
      </x:c>
      <x:c r="K18" s="24" t="n">
        <x:v>-0.534862820717651</x:v>
      </x:c>
      <x:c r="L18" s="24" t="n">
        <x:v>-0.8410671330916446</x:v>
      </x:c>
      <x:c r="M18" s="20"/>
    </x:row>
    <x:row r="19" ht="23" customHeight="1">
      <x:c r="A19" s="20" t="str">
        <x:v>E0001_T01</x:v>
      </x:c>
      <x:c r="B19" s="20" t="str">
        <x:v>tube</x:v>
      </x:c>
      <x:c r="C19" s="20" t="str">
        <x:v>T20_F</x:v>
      </x:c>
      <x:c r="D19" s="21" t="n">
        <x:v>20</x:v>
      </x:c>
      <x:c r="E19" s="22" t="n">
        <x:v>1</x:v>
      </x:c>
      <x:c r="F19" s="22"/>
      <x:c r="G19" s="23" t="n">
        <x:v>34.95011635874841</x:v>
      </x:c>
      <x:c r="H19" s="23" t="n">
        <x:v>-302.2354807479777</x:v>
      </x:c>
      <x:c r="I19" s="23" t="n">
        <x:v>1793.443737942843</x:v>
      </x:c>
      <x:c r="J19" s="24" t="n">
        <x:v>0.08079505335699572</x:v>
      </x:c>
      <x:c r="K19" s="24" t="n">
        <x:v>0.534862820717651</x:v>
      </x:c>
      <x:c r="L19" s="24" t="n">
        <x:v>0.8410671330916446</x:v>
      </x:c>
      <x:c r="M19" s="20" t="str">
        <x:v>Есть</x:v>
      </x:c>
    </x:row>
    <x:row r="20" ht="23" customHeight="1">
      <x:c r="A20" s="20" t="str">
        <x:v>E0002_NUT_U</x:v>
      </x:c>
      <x:c r="B20" s="20" t="str">
        <x:v>union</x:v>
      </x:c>
      <x:c r="C20" s="20" t="str">
        <x:v>UNION_M12X1_AF14</x:v>
      </x:c>
      <x:c r="D20" s="21"/>
      <x:c r="E20" s="22" t="n">
        <x:v>2</x:v>
      </x:c>
      <x:c r="F20" s="22" t="n">
        <x:v>0</x:v>
      </x:c>
      <x:c r="G20" s="23" t="n">
        <x:v>19.03305077754658</x:v>
      </x:c>
      <x:c r="H20" s="23" t="n">
        <x:v>-236.0551970225919</x:v>
      </x:c>
      <x:c r="I20" s="23" t="n">
        <x:v>1871.4550203936944</x:v>
      </x:c>
      <x:c r="J20" s="24" t="n">
        <x:v>-0.6370456447070882</x:v>
      </x:c>
      <x:c r="K20" s="24" t="n">
        <x:v>0.6911495310664616</x:v>
      </x:c>
      <x:c r="L20" s="24" t="n">
        <x:v>0.3412992415261726</x:v>
      </x:c>
      <x:c r="M20" s="20"/>
    </x:row>
    <x:row r="21" ht="23" customHeight="1">
      <x:c r="A21" s="20" t="str">
        <x:v>E0002_SPACER_U</x:v>
      </x:c>
      <x:c r="B21" s="20" t="str">
        <x:v>spacer</x:v>
      </x:c>
      <x:c r="C21" s="20" t="str">
        <x:v>SPACER_0P50</x:v>
      </x:c>
      <x:c r="D21" s="21" t="n">
        <x:v>0.5</x:v>
      </x:c>
      <x:c r="E21" s="22" t="n">
        <x:v>2</x:v>
      </x:c>
      <x:c r="F21" s="22"/>
      <x:c r="G21" s="23" t="n">
        <x:v>15.529299731657598</x:v>
      </x:c>
      <x:c r="H21" s="23" t="n">
        <x:v>-232.25387460172635</x:v>
      </x:c>
      <x:c r="I21" s="23" t="n">
        <x:v>1873.3321662220883</x:v>
      </x:c>
      <x:c r="J21" s="24" t="n">
        <x:v>-0.6370456447070882</x:v>
      </x:c>
      <x:c r="K21" s="24" t="n">
        <x:v>0.6911495310664616</x:v>
      </x:c>
      <x:c r="L21" s="24" t="n">
        <x:v>0.3412992415261726</x:v>
      </x:c>
      <x:c r="M21" s="20"/>
    </x:row>
    <x:row r="22" ht="23" customHeight="1">
      <x:c r="A22" s="20" t="str">
        <x:v>E0002_NUT_V</x:v>
      </x:c>
      <x:c r="B22" s="20" t="str">
        <x:v>union</x:v>
      </x:c>
      <x:c r="C22" s="20" t="str">
        <x:v>UNION_M12X1_AF14</x:v>
      </x:c>
      <x:c r="D22" s="21"/>
      <x:c r="E22" s="22" t="n">
        <x:v>2</x:v>
      </x:c>
      <x:c r="F22" s="22" t="n">
        <x:v>18</x:v>
      </x:c>
      <x:c r="G22" s="23" t="n">
        <x:v>-26.834235641363772</x:v>
      </x:c>
      <x:c r="H22" s="23" t="n">
        <x:v>-186.29243078580666</x:v>
      </x:c>
      <x:c r="I22" s="23" t="n">
        <x:v>1896.0285657835789</x:v>
      </x:c>
      <x:c r="J22" s="24" t="n">
        <x:v>0.6370456447070882</x:v>
      </x:c>
      <x:c r="K22" s="24" t="n">
        <x:v>-0.6911495310664616</x:v>
      </x:c>
      <x:c r="L22" s="24" t="n">
        <x:v>-0.3412992415261726</x:v>
      </x:c>
      <x:c r="M22" s="20"/>
    </x:row>
    <x:row r="23" ht="23" customHeight="1">
      <x:c r="A23" s="20" t="str">
        <x:v>E0002_SPACER_V</x:v>
      </x:c>
      <x:c r="B23" s="20" t="str">
        <x:v>spacer</x:v>
      </x:c>
      <x:c r="C23" s="20" t="str">
        <x:v>SPACER_0P50</x:v>
      </x:c>
      <x:c r="D23" s="21" t="n">
        <x:v>0.5</x:v>
      </x:c>
      <x:c r="E23" s="22" t="n">
        <x:v>2</x:v>
      </x:c>
      <x:c r="F23" s="22"/>
      <x:c r="G23" s="23" t="n">
        <x:v>-23.33048459547479</x:v>
      </x:c>
      <x:c r="H23" s="23" t="n">
        <x:v>-190.0937532066722</x:v>
      </x:c>
      <x:c r="I23" s="23" t="n">
        <x:v>1894.151419955185</x:v>
      </x:c>
      <x:c r="J23" s="24" t="n">
        <x:v>0.6370456447070882</x:v>
      </x:c>
      <x:c r="K23" s="24" t="n">
        <x:v>-0.6911495310664616</x:v>
      </x:c>
      <x:c r="L23" s="24" t="n">
        <x:v>-0.3412992415261726</x:v>
      </x:c>
      <x:c r="M23" s="20"/>
    </x:row>
    <x:row r="24" ht="23" customHeight="1">
      <x:c r="A24" s="20" t="str">
        <x:v>E0002_T00</x:v>
      </x:c>
      <x:c r="B24" s="20" t="str">
        <x:v>tube</x:v>
      </x:c>
      <x:c r="C24" s="20" t="str">
        <x:v>T40_F</x:v>
      </x:c>
      <x:c r="D24" s="21" t="n">
        <x:v>40</x:v>
      </x:c>
      <x:c r="E24" s="22" t="n">
        <x:v>2</x:v>
      </x:c>
      <x:c r="F24" s="22"/>
      <x:c r="G24" s="23" t="n">
        <x:v>15.210776909304052</x:v>
      </x:c>
      <x:c r="H24" s="23" t="n">
        <x:v>-231.90829983619312</x:v>
      </x:c>
      <x:c r="I24" s="23" t="n">
        <x:v>1873.5028158428515</x:v>
      </x:c>
      <x:c r="J24" s="24" t="n">
        <x:v>-0.6370456447070882</x:v>
      </x:c>
      <x:c r="K24" s="24" t="n">
        <x:v>0.6911495310664616</x:v>
      </x:c>
      <x:c r="L24" s="24" t="n">
        <x:v>0.3412992415261726</x:v>
      </x:c>
      <x:c r="M24" s="20" t="str">
        <x:v>Есть</x:v>
      </x:c>
    </x:row>
    <x:row r="25" ht="23" customHeight="1">
      <x:c r="A25" s="20" t="str">
        <x:v>E0002_STUD00</x:v>
      </x:c>
      <x:c r="B25" s="20" t="str">
        <x:v>stud</x:v>
      </x:c>
      <x:c r="C25" s="20" t="str">
        <x:v>STUD_M4X10</x:v>
      </x:c>
      <x:c r="D25" s="21" t="n">
        <x:v>10</x:v>
      </x:c>
      <x:c r="E25" s="22" t="n">
        <x:v>2</x:v>
      </x:c>
      <x:c r="F25" s="22"/>
      <x:c r="G25" s="23" t="n">
        <x:v>-7.085820655444039</x:v>
      </x:c>
      <x:c r="H25" s="23" t="n">
        <x:v>-207.71806624886696</x:v>
      </x:c>
      <x:c r="I25" s="23" t="n">
        <x:v>1885.4482892962676</x:v>
      </x:c>
      <x:c r="J25" s="24" t="n">
        <x:v>-0.6370456447070882</x:v>
      </x:c>
      <x:c r="K25" s="24" t="n">
        <x:v>0.6911495310664616</x:v>
      </x:c>
      <x:c r="L25" s="24" t="n">
        <x:v>0.3412992415261726</x:v>
      </x:c>
      <x:c r="M25" s="20"/>
    </x:row>
    <x:row r="26" ht="23" customHeight="1">
      <x:c r="A26" s="20" t="str">
        <x:v>E0002_T01</x:v>
      </x:c>
      <x:c r="B26" s="20" t="str">
        <x:v>tube</x:v>
      </x:c>
      <x:c r="C26" s="20" t="str">
        <x:v>T20_F</x:v>
      </x:c>
      <x:c r="D26" s="21" t="n">
        <x:v>20</x:v>
      </x:c>
      <x:c r="E26" s="22" t="n">
        <x:v>2</x:v>
      </x:c>
      <x:c r="F26" s="22"/>
      <x:c r="G26" s="23" t="n">
        <x:v>-23.011961773121243</x:v>
      </x:c>
      <x:c r="H26" s="23" t="n">
        <x:v>-190.43932797220543</x:v>
      </x:c>
      <x:c r="I26" s="23" t="n">
        <x:v>1893.9807703344218</x:v>
      </x:c>
      <x:c r="J26" s="24" t="n">
        <x:v>0.6370456447070882</x:v>
      </x:c>
      <x:c r="K26" s="24" t="n">
        <x:v>-0.6911495310664616</x:v>
      </x:c>
      <x:c r="L26" s="24" t="n">
        <x:v>-0.3412992415261726</x:v>
      </x:c>
      <x:c r="M26" s="20" t="str">
        <x:v>Есть</x:v>
      </x:c>
    </x:row>
    <x:row r="27" ht="23" customHeight="1">
      <x:c r="A27" s="20" t="str">
        <x:v>E0003_NUT_U</x:v>
      </x:c>
      <x:c r="B27" s="20" t="str">
        <x:v>union</x:v>
      </x:c>
      <x:c r="C27" s="20" t="str">
        <x:v>UNION_M12X1_AF14</x:v>
      </x:c>
      <x:c r="D27" s="21"/>
      <x:c r="E27" s="22" t="n">
        <x:v>3</x:v>
      </x:c>
      <x:c r="F27" s="22" t="n">
        <x:v>0</x:v>
      </x:c>
      <x:c r="G27" s="23" t="n">
        <x:v>39.600229558187245</x:v>
      </x:c>
      <x:c r="H27" s="23" t="n">
        <x:v>-230.71309682752823</x:v>
      </x:c>
      <x:c r="I27" s="23" t="n">
        <x:v>1876.6210660409417</x:v>
      </x:c>
      <x:c r="J27" s="24" t="n">
        <x:v>-0.04974118249670335</x:v>
      </x:c>
      <x:c r="K27" s="24" t="n">
        <x:v>0.8641420610652871</x:v>
      </x:c>
      <x:c r="L27" s="24" t="n">
        <x:v>0.5007836988777362</x:v>
      </x:c>
      <x:c r="M27" s="20"/>
    </x:row>
    <x:row r="28" ht="23" customHeight="1">
      <x:c r="A28" s="20" t="str">
        <x:v>E0003_SPACER_U</x:v>
      </x:c>
      <x:c r="B28" s="20" t="str">
        <x:v>spacer</x:v>
      </x:c>
      <x:c r="C28" s="20" t="str">
        <x:v>SPACER_0P50</x:v>
      </x:c>
      <x:c r="D28" s="21" t="n">
        <x:v>0.5</x:v>
      </x:c>
      <x:c r="E28" s="22" t="n">
        <x:v>3</x:v>
      </x:c>
      <x:c r="F28" s="22"/>
      <x:c r="G28" s="23" t="n">
        <x:v>39.32665305445538</x:v>
      </x:c>
      <x:c r="H28" s="23" t="n">
        <x:v>-225.96031549166915</x:v>
      </x:c>
      <x:c r="I28" s="23" t="n">
        <x:v>1879.3753763847694</x:v>
      </x:c>
      <x:c r="J28" s="24" t="n">
        <x:v>-0.04974118249670335</x:v>
      </x:c>
      <x:c r="K28" s="24" t="n">
        <x:v>0.8641420610652871</x:v>
      </x:c>
      <x:c r="L28" s="24" t="n">
        <x:v>0.5007836988777362</x:v>
      </x:c>
      <x:c r="M28" s="20"/>
    </x:row>
    <x:row r="29" ht="23" customHeight="1">
      <x:c r="A29" s="20" t="str">
        <x:v>E0003_NUT_V</x:v>
      </x:c>
      <x:c r="B29" s="20" t="str">
        <x:v>union</x:v>
      </x:c>
      <x:c r="C29" s="20" t="str">
        <x:v>UNION_M12X1_AF14</x:v>
      </x:c>
      <x:c r="D29" s="21"/>
      <x:c r="E29" s="22" t="n">
        <x:v>3</x:v>
      </x:c>
      <x:c r="F29" s="22" t="n">
        <x:v>72</x:v>
      </x:c>
      <x:c r="G29" s="23" t="n">
        <x:v>33.53180529358944</x:v>
      </x:c>
      <x:c r="H29" s="23" t="n">
        <x:v>-125.2877653775632</x:v>
      </x:c>
      <x:c r="I29" s="23" t="n">
        <x:v>1937.7166773040258</x:v>
      </x:c>
      <x:c r="J29" s="24" t="n">
        <x:v>0.04974118249670335</x:v>
      </x:c>
      <x:c r="K29" s="24" t="n">
        <x:v>-0.8641420610652871</x:v>
      </x:c>
      <x:c r="L29" s="24" t="n">
        <x:v>-0.5007836988777362</x:v>
      </x:c>
      <x:c r="M29" s="20"/>
    </x:row>
    <x:row r="30" ht="23" customHeight="1">
      <x:c r="A30" s="20" t="str">
        <x:v>E0003_SPACER_V</x:v>
      </x:c>
      <x:c r="B30" s="20" t="str">
        <x:v>spacer</x:v>
      </x:c>
      <x:c r="C30" s="20" t="str">
        <x:v>SPACER_0P50</x:v>
      </x:c>
      <x:c r="D30" s="21" t="n">
        <x:v>0.5</x:v>
      </x:c>
      <x:c r="E30" s="22" t="n">
        <x:v>3</x:v>
      </x:c>
      <x:c r="F30" s="22"/>
      <x:c r="G30" s="23" t="n">
        <x:v>33.80538179732131</x:v>
      </x:c>
      <x:c r="H30" s="23" t="n">
        <x:v>-130.0405467134223</x:v>
      </x:c>
      <x:c r="I30" s="23" t="n">
        <x:v>1934.962366960198</x:v>
      </x:c>
      <x:c r="J30" s="24" t="n">
        <x:v>0.04974118249670335</x:v>
      </x:c>
      <x:c r="K30" s="24" t="n">
        <x:v>-0.8641420610652871</x:v>
      </x:c>
      <x:c r="L30" s="24" t="n">
        <x:v>-0.5007836988777362</x:v>
      </x:c>
      <x:c r="M30" s="20"/>
    </x:row>
    <x:row r="31" ht="23" customHeight="1">
      <x:c r="A31" s="20" t="str">
        <x:v>E0003_T00</x:v>
      </x:c>
      <x:c r="B31" s="20" t="str">
        <x:v>tube</x:v>
      </x:c>
      <x:c r="C31" s="20" t="str">
        <x:v>T80_F</x:v>
      </x:c>
      <x:c r="D31" s="21" t="n">
        <x:v>80</x:v>
      </x:c>
      <x:c r="E31" s="22" t="n">
        <x:v>3</x:v>
      </x:c>
      <x:c r="F31" s="22"/>
      <x:c r="G31" s="23" t="n">
        <x:v>39.301782463207026</x:v>
      </x:c>
      <x:c r="H31" s="23" t="n">
        <x:v>-225.52824446113652</x:v>
      </x:c>
      <x:c r="I31" s="23" t="n">
        <x:v>1879.6257682342082</x:v>
      </x:c>
      <x:c r="J31" s="24" t="n">
        <x:v>-0.04974118249670335</x:v>
      </x:c>
      <x:c r="K31" s="24" t="n">
        <x:v>0.8641420610652871</x:v>
      </x:c>
      <x:c r="L31" s="24" t="n">
        <x:v>0.5007836988777362</x:v>
      </x:c>
      <x:c r="M31" s="20" t="str">
        <x:v>Есть</x:v>
      </x:c>
    </x:row>
    <x:row r="32" ht="23" customHeight="1">
      <x:c r="A32" s="20" t="str">
        <x:v>E0003_STUD00</x:v>
      </x:c>
      <x:c r="B32" s="20" t="str">
        <x:v>stud</x:v>
      </x:c>
      <x:c r="C32" s="20" t="str">
        <x:v>STUD_M4X10</x:v>
      </x:c>
      <x:c r="D32" s="21" t="n">
        <x:v>10</x:v>
      </x:c>
      <x:c r="E32" s="22" t="n">
        <x:v>3</x:v>
      </x:c>
      <x:c r="F32" s="22"/>
      <x:c r="G32" s="23" t="n">
        <x:v>35.57119377595428</x:v>
      </x:c>
      <x:c r="H32" s="23" t="n">
        <x:v>-160.71758988123997</x:v>
      </x:c>
      <x:c r="I32" s="23" t="n">
        <x:v>1917.1845456500384</x:v>
      </x:c>
      <x:c r="J32" s="24" t="n">
        <x:v>-0.04974118249670335</x:v>
      </x:c>
      <x:c r="K32" s="24" t="n">
        <x:v>0.8641420610652871</x:v>
      </x:c>
      <x:c r="L32" s="24" t="n">
        <x:v>0.5007836988777362</x:v>
      </x:c>
      <x:c r="M32" s="20"/>
    </x:row>
    <x:row r="33" ht="23" customHeight="1">
      <x:c r="A33" s="20" t="str">
        <x:v>E0003_T01</x:v>
      </x:c>
      <x:c r="B33" s="20" t="str">
        <x:v>tube</x:v>
      </x:c>
      <x:c r="C33" s="20" t="str">
        <x:v>T30_F</x:v>
      </x:c>
      <x:c r="D33" s="21" t="n">
        <x:v>30</x:v>
      </x:c>
      <x:c r="E33" s="22" t="n">
        <x:v>3</x:v>
      </x:c>
      <x:c r="F33" s="22"/>
      <x:c r="G33" s="23" t="n">
        <x:v>33.83025238856966</x:v>
      </x:c>
      <x:c r="H33" s="23" t="n">
        <x:v>-130.4726177439549</x:v>
      </x:c>
      <x:c r="I33" s="23" t="n">
        <x:v>1934.7119751107593</x:v>
      </x:c>
      <x:c r="J33" s="24" t="n">
        <x:v>0.04974118249670335</x:v>
      </x:c>
      <x:c r="K33" s="24" t="n">
        <x:v>-0.8641420610652871</x:v>
      </x:c>
      <x:c r="L33" s="24" t="n">
        <x:v>-0.5007836988777362</x:v>
      </x:c>
      <x:c r="M33" s="20" t="str">
        <x:v>Есть</x:v>
      </x:c>
    </x:row>
    <x:row r="34" ht="23" customHeight="1">
      <x:c r="A34" s="20" t="str">
        <x:v>E0004_NUT_U</x:v>
      </x:c>
      <x:c r="B34" s="20" t="str">
        <x:v>union</x:v>
      </x:c>
      <x:c r="C34" s="20" t="str">
        <x:v>UNION_M12X1_AF14</x:v>
      </x:c>
      <x:c r="D34" s="21"/>
      <x:c r="E34" s="22" t="n">
        <x:v>4</x:v>
      </x:c>
      <x:c r="F34" s="22" t="n">
        <x:v>0</x:v>
      </x:c>
      <x:c r="G34" s="23" t="n">
        <x:v>53.213403261832035</x:v>
      </x:c>
      <x:c r="H34" s="23" t="n">
        <x:v>-232.40080199543934</x:v>
      </x:c>
      <x:c r="I34" s="23" t="n">
        <x:v>1844.8759180008053</x:v>
      </x:c>
      <x:c r="J34" s="24" t="n">
        <x:v>0.35445121812552094</x:v>
      </x:c>
      <x:c r="K34" s="24" t="n">
        <x:v>0.8273003283601653</x:v>
      </x:c>
      <x:c r="L34" s="24" t="n">
        <x:v>-0.43581934406872896</x:v>
      </x:c>
      <x:c r="M34" s="20"/>
    </x:row>
    <x:row r="35" ht="23" customHeight="1">
      <x:c r="A35" s="20" t="str">
        <x:v>E0004_SPACER_U</x:v>
      </x:c>
      <x:c r="B35" s="20" t="str">
        <x:v>spacer</x:v>
      </x:c>
      <x:c r="C35" s="20" t="str">
        <x:v>SPACER_0P50</x:v>
      </x:c>
      <x:c r="D35" s="21" t="n">
        <x:v>0.5</x:v>
      </x:c>
      <x:c r="E35" s="22" t="n">
        <x:v>4</x:v>
      </x:c>
      <x:c r="F35" s="22"/>
      <x:c r="G35" s="23" t="n">
        <x:v>55.1628849615224</x:v>
      </x:c>
      <x:c r="H35" s="23" t="n">
        <x:v>-227.85065018945843</x:v>
      </x:c>
      <x:c r="I35" s="23" t="n">
        <x:v>1842.478911608427</x:v>
      </x:c>
      <x:c r="J35" s="24" t="n">
        <x:v>0.35445121812552094</x:v>
      </x:c>
      <x:c r="K35" s="24" t="n">
        <x:v>0.8273003283601653</x:v>
      </x:c>
      <x:c r="L35" s="24" t="n">
        <x:v>-0.43581934406872896</x:v>
      </x:c>
      <x:c r="M35" s="20"/>
    </x:row>
    <x:row r="36" ht="23" customHeight="1">
      <x:c r="A36" s="20" t="str">
        <x:v>E0004_NUT_V</x:v>
      </x:c>
      <x:c r="B36" s="20" t="str">
        <x:v>union</x:v>
      </x:c>
      <x:c r="C36" s="20" t="str">
        <x:v>UNION_M12X1_AF14</x:v>
      </x:c>
      <x:c r="D36" s="21"/>
      <x:c r="E36" s="22" t="n">
        <x:v>4</x:v>
      </x:c>
      <x:c r="F36" s="22" t="n">
        <x:v>186</x:v>
      </x:c>
      <x:c r="G36" s="23" t="n">
        <x:v>96.4564518731456</x:v>
      </x:c>
      <x:c r="H36" s="23" t="n">
        <x:v>-131.47016193549916</x:v>
      </x:c>
      <x:c r="I36" s="23" t="n">
        <x:v>1791.7059580244202</x:v>
      </x:c>
      <x:c r="J36" s="24" t="n">
        <x:v>-0.35445121812552094</x:v>
      </x:c>
      <x:c r="K36" s="24" t="n">
        <x:v>-0.8273003283601653</x:v>
      </x:c>
      <x:c r="L36" s="24" t="n">
        <x:v>0.43581934406872896</x:v>
      </x:c>
      <x:c r="M36" s="20"/>
    </x:row>
    <x:row r="37" ht="23" customHeight="1">
      <x:c r="A37" s="20" t="str">
        <x:v>E0004_SPACER_V</x:v>
      </x:c>
      <x:c r="B37" s="20" t="str">
        <x:v>spacer</x:v>
      </x:c>
      <x:c r="C37" s="20" t="str">
        <x:v>SPACER_0P50</x:v>
      </x:c>
      <x:c r="D37" s="21" t="n">
        <x:v>0.5</x:v>
      </x:c>
      <x:c r="E37" s="22" t="n">
        <x:v>4</x:v>
      </x:c>
      <x:c r="F37" s="22"/>
      <x:c r="G37" s="23" t="n">
        <x:v>94.50697017345523</x:v>
      </x:c>
      <x:c r="H37" s="23" t="n">
        <x:v>-136.02031374148007</x:v>
      </x:c>
      <x:c r="I37" s="23" t="n">
        <x:v>1794.1029644167984</x:v>
      </x:c>
      <x:c r="J37" s="24" t="n">
        <x:v>-0.35445121812552094</x:v>
      </x:c>
      <x:c r="K37" s="24" t="n">
        <x:v>-0.8273003283601653</x:v>
      </x:c>
      <x:c r="L37" s="24" t="n">
        <x:v>0.43581934406872896</x:v>
      </x:c>
      <x:c r="M37" s="20"/>
    </x:row>
    <x:row r="38" ht="23" customHeight="1">
      <x:c r="A38" s="20" t="str">
        <x:v>E0004_T00</x:v>
      </x:c>
      <x:c r="B38" s="20" t="str">
        <x:v>tube</x:v>
      </x:c>
      <x:c r="C38" s="20" t="str">
        <x:v>T80_F</x:v>
      </x:c>
      <x:c r="D38" s="21" t="n">
        <x:v>80</x:v>
      </x:c>
      <x:c r="E38" s="22" t="n">
        <x:v>4</x:v>
      </x:c>
      <x:c r="F38" s="22"/>
      <x:c r="G38" s="23" t="n">
        <x:v>55.34011057058516</x:v>
      </x:c>
      <x:c r="H38" s="23" t="n">
        <x:v>-227.43700002527834</x:v>
      </x:c>
      <x:c r="I38" s="23" t="n">
        <x:v>1842.2610019363929</x:v>
      </x:c>
      <x:c r="J38" s="24" t="n">
        <x:v>0.35445121812552094</x:v>
      </x:c>
      <x:c r="K38" s="24" t="n">
        <x:v>0.8273003283601653</x:v>
      </x:c>
      <x:c r="L38" s="24" t="n">
        <x:v>-0.43581934406872896</x:v>
      </x:c>
      <x:c r="M38" s="20" t="str">
        <x:v>Есть</x:v>
      </x:c>
    </x:row>
    <x:row r="39" ht="23" customHeight="1">
      <x:c r="A39" s="20" t="str">
        <x:v>E0004_STUD00</x:v>
      </x:c>
      <x:c r="B39" s="20" t="str">
        <x:v>stud</x:v>
      </x:c>
      <x:c r="C39" s="20" t="str">
        <x:v>STUD_M4X10</x:v>
      </x:c>
      <x:c r="D39" s="21" t="n">
        <x:v>10</x:v>
      </x:c>
      <x:c r="E39" s="22" t="n">
        <x:v>4</x:v>
      </x:c>
      <x:c r="F39" s="22"/>
      <x:c r="G39" s="23" t="n">
        <x:v>81.92395192999923</x:v>
      </x:c>
      <x:c r="H39" s="23" t="n">
        <x:v>-165.38947539826594</x:v>
      </x:c>
      <x:c r="I39" s="23" t="n">
        <x:v>1809.5745511312382</x:v>
      </x:c>
      <x:c r="J39" s="24" t="n">
        <x:v>0.35445121812552094</x:v>
      </x:c>
      <x:c r="K39" s="24" t="n">
        <x:v>0.8273003283601653</x:v>
      </x:c>
      <x:c r="L39" s="24" t="n">
        <x:v>-0.43581934406872896</x:v>
      </x:c>
      <x:c r="M39" s="20"/>
    </x:row>
    <x:row r="40" ht="23" customHeight="1">
      <x:c r="A40" s="20" t="str">
        <x:v>E0004_T01</x:v>
      </x:c>
      <x:c r="B40" s="20" t="str">
        <x:v>tube</x:v>
      </x:c>
      <x:c r="C40" s="20" t="str">
        <x:v>T30_F</x:v>
      </x:c>
      <x:c r="D40" s="21" t="n">
        <x:v>30</x:v>
      </x:c>
      <x:c r="E40" s="22" t="n">
        <x:v>4</x:v>
      </x:c>
      <x:c r="F40" s="22"/>
      <x:c r="G40" s="23" t="n">
        <x:v>94.32974456439246</x:v>
      </x:c>
      <x:c r="H40" s="23" t="n">
        <x:v>-136.43396390566016</x:v>
      </x:c>
      <x:c r="I40" s="23" t="n">
        <x:v>1794.3208740888326</x:v>
      </x:c>
      <x:c r="J40" s="24" t="n">
        <x:v>-0.35445121812552094</x:v>
      </x:c>
      <x:c r="K40" s="24" t="n">
        <x:v>-0.8273003283601653</x:v>
      </x:c>
      <x:c r="L40" s="24" t="n">
        <x:v>0.43581934406872896</x:v>
      </x:c>
      <x:c r="M40" s="20" t="str">
        <x:v>Есть</x:v>
      </x:c>
    </x:row>
    <x:row r="41" ht="23" customHeight="1">
      <x:c r="A41" s="20" t="str">
        <x:v>E0005_NUT_U</x:v>
      </x:c>
      <x:c r="B41" s="20" t="str">
        <x:v>union</x:v>
      </x:c>
      <x:c r="C41" s="20" t="str">
        <x:v>UNION_M12X1_AF14</x:v>
      </x:c>
      <x:c r="D41" s="21"/>
      <x:c r="E41" s="22" t="n">
        <x:v>5</x:v>
      </x:c>
      <x:c r="F41" s="22" t="n">
        <x:v>0</x:v>
      </x:c>
      <x:c r="G41" s="23" t="n">
        <x:v>20.886618270810295</x:v>
      </x:c>
      <x:c r="H41" s="23" t="n">
        <x:v>-246.6970452202674</x:v>
      </x:c>
      <x:c r="I41" s="23" t="n">
        <x:v>1837.651282346077</x:v>
      </x:c>
      <x:c r="J41" s="24" t="n">
        <x:v>-0.6217412624710041</x:v>
      </x:c>
      <x:c r="K41" s="24" t="n">
        <x:v>0.4116473308833023</x:v>
      </x:c>
      <x:c r="L41" s="24" t="n">
        <x:v>-0.6663214520917176</x:v>
      </x:c>
      <x:c r="M41" s="20"/>
    </x:row>
    <x:row r="42" ht="23" customHeight="1">
      <x:c r="A42" s="20" t="str">
        <x:v>E0005_SPACER_U</x:v>
      </x:c>
      <x:c r="B42" s="20" t="str">
        <x:v>spacer</x:v>
      </x:c>
      <x:c r="C42" s="20" t="str">
        <x:v>SPACER_0P50</x:v>
      </x:c>
      <x:c r="D42" s="21" t="n">
        <x:v>0.5</x:v>
      </x:c>
      <x:c r="E42" s="22" t="n">
        <x:v>5</x:v>
      </x:c>
      <x:c r="F42" s="22"/>
      <x:c r="G42" s="23" t="n">
        <x:v>17.46704132721977</x:v>
      </x:c>
      <x:c r="H42" s="23" t="n">
        <x:v>-244.43298490040925</x:v>
      </x:c>
      <x:c r="I42" s="23" t="n">
        <x:v>1833.9865143595725</x:v>
      </x:c>
      <x:c r="J42" s="24" t="n">
        <x:v>-0.6217412624710041</x:v>
      </x:c>
      <x:c r="K42" s="24" t="n">
        <x:v>0.4116473308833023</x:v>
      </x:c>
      <x:c r="L42" s="24" t="n">
        <x:v>-0.6663214520917176</x:v>
      </x:c>
      <x:c r="M42" s="20"/>
    </x:row>
    <x:row r="43" ht="23" customHeight="1">
      <x:c r="A43" s="20" t="str">
        <x:v>E0005_NUT_V</x:v>
      </x:c>
      <x:c r="B43" s="20" t="str">
        <x:v>union</x:v>
      </x:c>
      <x:c r="C43" s="20" t="str">
        <x:v>UNION_M12X1_AF14</x:v>
      </x:c>
      <x:c r="D43" s="21"/>
      <x:c r="E43" s="22" t="n">
        <x:v>5</x:v>
      </x:c>
      <x:c r="F43" s="22" t="n">
        <x:v>271</x:v>
      </x:c>
      <x:c r="G43" s="23" t="n">
        <x:v>-5.22651475297187</x:v>
      </x:c>
      <x:c r="H43" s="23" t="n">
        <x:v>-229.4078573231687</x:v>
      </x:c>
      <x:c r="I43" s="23" t="n">
        <x:v>1809.6657813582249</x:v>
      </x:c>
      <x:c r="J43" s="24" t="n">
        <x:v>0.6217412624710041</x:v>
      </x:c>
      <x:c r="K43" s="24" t="n">
        <x:v>-0.4116473308833023</x:v>
      </x:c>
      <x:c r="L43" s="24" t="n">
        <x:v>0.6663214520917176</x:v>
      </x:c>
      <x:c r="M43" s="20"/>
    </x:row>
    <x:row r="44" ht="23" customHeight="1">
      <x:c r="A44" s="20" t="str">
        <x:v>E0005_SPACER_V</x:v>
      </x:c>
      <x:c r="B44" s="20" t="str">
        <x:v>spacer</x:v>
      </x:c>
      <x:c r="C44" s="20" t="str">
        <x:v>SPACER_0P50</x:v>
      </x:c>
      <x:c r="D44" s="21" t="n">
        <x:v>0.5</x:v>
      </x:c>
      <x:c r="E44" s="22" t="n">
        <x:v>5</x:v>
      </x:c>
      <x:c r="F44" s="22"/>
      <x:c r="G44" s="23" t="n">
        <x:v>-1.8069378093813455</x:v>
      </x:c>
      <x:c r="H44" s="23" t="n">
        <x:v>-231.67191764302686</x:v>
      </x:c>
      <x:c r="I44" s="23" t="n">
        <x:v>1813.3305493447294</x:v>
      </x:c>
      <x:c r="J44" s="24" t="n">
        <x:v>0.6217412624710041</x:v>
      </x:c>
      <x:c r="K44" s="24" t="n">
        <x:v>-0.4116473308833023</x:v>
      </x:c>
      <x:c r="L44" s="24" t="n">
        <x:v>0.6663214520917176</x:v>
      </x:c>
      <x:c r="M44" s="20"/>
    </x:row>
    <x:row r="45" ht="23" customHeight="1">
      <x:c r="A45" s="20" t="str">
        <x:v>E0005_T00</x:v>
      </x:c>
      <x:c r="B45" s="20" t="str">
        <x:v>tube</x:v>
      </x:c>
      <x:c r="C45" s="20" t="str">
        <x:v>T20_F</x:v>
      </x:c>
      <x:c r="D45" s="21" t="n">
        <x:v>20</x:v>
      </x:c>
      <x:c r="E45" s="22" t="n">
        <x:v>5</x:v>
      </x:c>
      <x:c r="F45" s="22"/>
      <x:c r="G45" s="23" t="n">
        <x:v>17.15617069598427</x:v>
      </x:c>
      <x:c r="H45" s="23" t="n">
        <x:v>-244.22716123496758</x:v>
      </x:c>
      <x:c r="I45" s="23" t="n">
        <x:v>1833.6533536335266</x:v>
      </x:c>
      <x:c r="J45" s="24" t="n">
        <x:v>-0.6217412624710041</x:v>
      </x:c>
      <x:c r="K45" s="24" t="n">
        <x:v>0.4116473308833023</x:v>
      </x:c>
      <x:c r="L45" s="24" t="n">
        <x:v>-0.6663214520917176</x:v>
      </x:c>
      <x:c r="M45" s="20" t="str">
        <x:v>Есть</x:v>
      </x:c>
    </x:row>
    <x:row r="46" ht="23" customHeight="1">
      <x:c r="A46" s="20" t="str">
        <x:v>E0005_STUD00</x:v>
      </x:c>
      <x:c r="B46" s="20" t="str">
        <x:v>stud</x:v>
      </x:c>
      <x:c r="C46" s="20" t="str">
        <x:v>STUD_M4X10</x:v>
      </x:c>
      <x:c r="D46" s="21" t="n">
        <x:v>10</x:v>
      </x:c>
      <x:c r="E46" s="22" t="n">
        <x:v>5</x:v>
      </x:c>
      <x:c r="F46" s="22"/>
      <x:c r="G46" s="23" t="n">
        <x:v>7.830051758919208</x:v>
      </x:c>
      <x:c r="H46" s="23" t="n">
        <x:v>-238.05245127171804</x:v>
      </x:c>
      <x:c r="I46" s="23" t="n">
        <x:v>1823.6585318521509</x:v>
      </x:c>
      <x:c r="J46" s="24" t="n">
        <x:v>-0.6217412624710041</x:v>
      </x:c>
      <x:c r="K46" s="24" t="n">
        <x:v>0.4116473308833023</x:v>
      </x:c>
      <x:c r="L46" s="24" t="n">
        <x:v>-0.6663214520917176</x:v>
      </x:c>
      <x:c r="M46" s="20"/>
    </x:row>
    <x:row r="47" ht="23" customHeight="1">
      <x:c r="A47" s="20" t="str">
        <x:v>E0005_T01</x:v>
      </x:c>
      <x:c r="B47" s="20" t="str">
        <x:v>tube</x:v>
      </x:c>
      <x:c r="C47" s="20" t="str">
        <x:v>T10_F</x:v>
      </x:c>
      <x:c r="D47" s="21" t="n">
        <x:v>10</x:v>
      </x:c>
      <x:c r="E47" s="22" t="n">
        <x:v>5</x:v>
      </x:c>
      <x:c r="F47" s="22"/>
      <x:c r="G47" s="23" t="n">
        <x:v>-1.496067178145843</x:v>
      </x:c>
      <x:c r="H47" s="23" t="n">
        <x:v>-231.87774130846853</x:v>
      </x:c>
      <x:c r="I47" s="23" t="n">
        <x:v>1813.6637100707753</x:v>
      </x:c>
      <x:c r="J47" s="24" t="n">
        <x:v>0.6217412624710041</x:v>
      </x:c>
      <x:c r="K47" s="24" t="n">
        <x:v>-0.4116473308833023</x:v>
      </x:c>
      <x:c r="L47" s="24" t="n">
        <x:v>0.6663214520917176</x:v>
      </x:c>
      <x:c r="M47" s="20" t="str">
        <x:v>Есть</x:v>
      </x:c>
    </x:row>
    <x:row r="48" ht="23" customHeight="1">
      <x:c r="A48" s="20" t="str">
        <x:v>E0006_NUT_U</x:v>
      </x:c>
      <x:c r="B48" s="20" t="str">
        <x:v>union</x:v>
      </x:c>
      <x:c r="C48" s="20" t="str">
        <x:v>UNION_M12X1_AF14</x:v>
      </x:c>
      <x:c r="D48" s="21"/>
      <x:c r="E48" s="22" t="n">
        <x:v>6</x:v>
      </x:c>
      <x:c r="F48" s="22" t="n">
        <x:v>0</x:v>
      </x:c>
      <x:c r="G48" s="23" t="n">
        <x:v>55.05074764214651</x:v>
      </x:c>
      <x:c r="H48" s="23" t="n">
        <x:v>-245.73175664040832</x:v>
      </x:c>
      <x:c r="I48" s="23" t="n">
        <x:v>1829.7573272930433</x:v>
      </x:c>
      <x:c r="J48" s="24" t="n">
        <x:v>0.38364901923737954</x:v>
      </x:c>
      <x:c r="K48" s="24" t="n">
        <x:v>0.4039291753352841</x:v>
      </x:c>
      <x:c r="L48" s="24" t="n">
        <x:v>-0.8304544848160879</x:v>
      </x:c>
      <x:c r="M48" s="20"/>
    </x:row>
    <x:row r="49" ht="23" customHeight="1">
      <x:c r="A49" s="20" t="str">
        <x:v>E0006_SPACER_U</x:v>
      </x:c>
      <x:c r="B49" s="20" t="str">
        <x:v>spacer</x:v>
      </x:c>
      <x:c r="C49" s="20" t="str">
        <x:v>SPACER_0P50</x:v>
      </x:c>
      <x:c r="D49" s="21" t="n">
        <x:v>0.5</x:v>
      </x:c>
      <x:c r="E49" s="22" t="n">
        <x:v>6</x:v>
      </x:c>
      <x:c r="F49" s="22"/>
      <x:c r="G49" s="23" t="n">
        <x:v>57.160817247952096</x:v>
      </x:c>
      <x:c r="H49" s="23" t="n">
        <x:v>-243.51014617606424</x:v>
      </x:c>
      <x:c r="I49" s="23" t="n">
        <x:v>1825.189827626555</x:v>
      </x:c>
      <x:c r="J49" s="24" t="n">
        <x:v>0.38364901923737954</x:v>
      </x:c>
      <x:c r="K49" s="24" t="n">
        <x:v>0.4039291753352841</x:v>
      </x:c>
      <x:c r="L49" s="24" t="n">
        <x:v>-0.8304544848160879</x:v>
      </x:c>
      <x:c r="M49" s="20"/>
    </x:row>
    <x:row r="50" ht="23" customHeight="1">
      <x:c r="A50" s="20" t="str">
        <x:v>E0006_NUT_V</x:v>
      </x:c>
      <x:c r="B50" s="20" t="str">
        <x:v>union</x:v>
      </x:c>
      <x:c r="C50" s="20" t="str">
        <x:v>UNION_M12X1_AF14</x:v>
      </x:c>
      <x:c r="D50" s="21"/>
      <x:c r="E50" s="22" t="n">
        <x:v>6</x:v>
      </x:c>
      <x:c r="F50" s="22" t="n">
        <x:v>327</x:v>
      </x:c>
      <x:c r="G50" s="23" t="n">
        <x:v>71.16400645011646</x:v>
      </x:c>
      <x:c r="H50" s="23" t="n">
        <x:v>-228.76673127632637</x:v>
      </x:c>
      <x:c r="I50" s="23" t="n">
        <x:v>1794.8782389307678</x:v>
      </x:c>
      <x:c r="J50" s="24" t="n">
        <x:v>-0.38364901923737954</x:v>
      </x:c>
      <x:c r="K50" s="24" t="n">
        <x:v>-0.4039291753352841</x:v>
      </x:c>
      <x:c r="L50" s="24" t="n">
        <x:v>0.8304544848160879</x:v>
      </x:c>
      <x:c r="M50" s="20"/>
    </x:row>
    <x:row r="51" ht="23" customHeight="1">
      <x:c r="A51" s="20" t="str">
        <x:v>E0006_SPACER_V</x:v>
      </x:c>
      <x:c r="B51" s="20" t="str">
        <x:v>spacer</x:v>
      </x:c>
      <x:c r="C51" s="20" t="str">
        <x:v>SPACER_0P50</x:v>
      </x:c>
      <x:c r="D51" s="21" t="n">
        <x:v>0.5</x:v>
      </x:c>
      <x:c r="E51" s="22" t="n">
        <x:v>6</x:v>
      </x:c>
      <x:c r="F51" s="22"/>
      <x:c r="G51" s="23" t="n">
        <x:v>69.05393684431087</x:v>
      </x:c>
      <x:c r="H51" s="23" t="n">
        <x:v>-230.98834174067045</x:v>
      </x:c>
      <x:c r="I51" s="23" t="n">
        <x:v>1799.4457385972562</x:v>
      </x:c>
      <x:c r="J51" s="24" t="n">
        <x:v>-0.38364901923737954</x:v>
      </x:c>
      <x:c r="K51" s="24" t="n">
        <x:v>-0.4039291753352841</x:v>
      </x:c>
      <x:c r="L51" s="24" t="n">
        <x:v>0.8304544848160879</x:v>
      </x:c>
      <x:c r="M51" s="20"/>
    </x:row>
    <x:row r="52" ht="23" customHeight="1">
      <x:c r="A52" s="20" t="str">
        <x:v>E0006_T00</x:v>
      </x:c>
      <x:c r="B52" s="20" t="str">
        <x:v>tube</x:v>
      </x:c>
      <x:c r="C52" s="20" t="str">
        <x:v>T20_F</x:v>
      </x:c>
      <x:c r="D52" s="21" t="n">
        <x:v>20</x:v>
      </x:c>
      <x:c r="E52" s="22" t="n">
        <x:v>6</x:v>
      </x:c>
      <x:c r="F52" s="22"/>
      <x:c r="G52" s="23" t="n">
        <x:v>57.35264175757079</x:v>
      </x:c>
      <x:c r="H52" s="23" t="n">
        <x:v>-243.3081815883966</x:v>
      </x:c>
      <x:c r="I52" s="23" t="n">
        <x:v>1824.7746003841469</x:v>
      </x:c>
      <x:c r="J52" s="24" t="n">
        <x:v>0.38364901923737954</x:v>
      </x:c>
      <x:c r="K52" s="24" t="n">
        <x:v>0.4039291753352841</x:v>
      </x:c>
      <x:c r="L52" s="24" t="n">
        <x:v>-0.8304544848160879</x:v>
      </x:c>
      <x:c r="M52" s="20" t="str">
        <x:v>Есть</x:v>
      </x:c>
    </x:row>
    <x:row r="53" ht="23" customHeight="1">
      <x:c r="A53" s="20" t="str">
        <x:v>E0006_STUD00</x:v>
      </x:c>
      <x:c r="B53" s="20" t="str">
        <x:v>stud</x:v>
      </x:c>
      <x:c r="C53" s="20" t="str">
        <x:v>STUD_M4X10</x:v>
      </x:c>
      <x:c r="D53" s="21" t="n">
        <x:v>10</x:v>
      </x:c>
      <x:c r="E53" s="22" t="n">
        <x:v>6</x:v>
      </x:c>
      <x:c r="F53" s="22"/>
      <x:c r="G53" s="23" t="n">
        <x:v>63.10737704613148</x:v>
      </x:c>
      <x:c r="H53" s="23" t="n">
        <x:v>-237.24924395836734</x:v>
      </x:c>
      <x:c r="I53" s="23" t="n">
        <x:v>1812.3177831119056</x:v>
      </x:c>
      <x:c r="J53" s="24" t="n">
        <x:v>0.38364901923737954</x:v>
      </x:c>
      <x:c r="K53" s="24" t="n">
        <x:v>0.4039291753352841</x:v>
      </x:c>
      <x:c r="L53" s="24" t="n">
        <x:v>-0.8304544848160879</x:v>
      </x:c>
      <x:c r="M53" s="20"/>
    </x:row>
    <x:row r="54" ht="23" customHeight="1">
      <x:c r="A54" s="20" t="str">
        <x:v>E0006_T01</x:v>
      </x:c>
      <x:c r="B54" s="20" t="str">
        <x:v>tube</x:v>
      </x:c>
      <x:c r="C54" s="20" t="str">
        <x:v>T10_F</x:v>
      </x:c>
      <x:c r="D54" s="21" t="n">
        <x:v>10</x:v>
      </x:c>
      <x:c r="E54" s="22" t="n">
        <x:v>6</x:v>
      </x:c>
      <x:c r="F54" s="22"/>
      <x:c r="G54" s="23" t="n">
        <x:v>68.86211233469217</x:v>
      </x:c>
      <x:c r="H54" s="23" t="n">
        <x:v>-231.1903063283381</x:v>
      </x:c>
      <x:c r="I54" s="23" t="n">
        <x:v>1799.8609658396642</x:v>
      </x:c>
      <x:c r="J54" s="24" t="n">
        <x:v>-0.38364901923737954</x:v>
      </x:c>
      <x:c r="K54" s="24" t="n">
        <x:v>-0.4039291753352841</x:v>
      </x:c>
      <x:c r="L54" s="24" t="n">
        <x:v>0.8304544848160879</x:v>
      </x:c>
      <x:c r="M54" s="20" t="str">
        <x:v>Есть</x:v>
      </x:c>
    </x:row>
    <x:row r="55" ht="23" customHeight="1">
      <x:c r="A55" s="20" t="str">
        <x:v>E0007_NUT_U</x:v>
      </x:c>
      <x:c r="B55" s="20" t="str">
        <x:v>union</x:v>
      </x:c>
      <x:c r="C55" s="20" t="str">
        <x:v>UNION_M12X1_AF14</x:v>
      </x:c>
      <x:c r="D55" s="21"/>
      <x:c r="E55" s="22" t="n">
        <x:v>7</x:v>
      </x:c>
      <x:c r="F55" s="22" t="n">
        <x:v>1</x:v>
      </x:c>
      <x:c r="G55" s="23" t="n">
        <x:v>90.65233096365345</x:v>
      </x:c>
      <x:c r="H55" s="23" t="n">
        <x:v>-144.00729498228864</x:v>
      </x:c>
      <x:c r="I55" s="23" t="n">
        <x:v>1920.7599284149042</x:v>
      </x:c>
      <x:c r="J55" s="24" t="n">
        <x:v>-0.7058412281329566</x:v>
      </x:c>
      <x:c r="K55" s="24" t="n">
        <x:v>0.5786286852376962</x:v>
      </x:c>
      <x:c r="L55" s="24" t="n">
        <x:v>0.4086281993302157</x:v>
      </x:c>
      <x:c r="M55" s="20"/>
    </x:row>
    <x:row r="56" ht="23" customHeight="1">
      <x:c r="A56" s="20" t="str">
        <x:v>E0007_SPACER_U</x:v>
      </x:c>
      <x:c r="B56" s="20" t="str">
        <x:v>spacer</x:v>
      </x:c>
      <x:c r="C56" s="20" t="str">
        <x:v>SPACER_0P50</x:v>
      </x:c>
      <x:c r="D56" s="21" t="n">
        <x:v>0.5</x:v>
      </x:c>
      <x:c r="E56" s="22" t="n">
        <x:v>7</x:v>
      </x:c>
      <x:c r="F56" s="22"/>
      <x:c r="G56" s="23" t="n">
        <x:v>86.7702042089222</x:v>
      </x:c>
      <x:c r="H56" s="23" t="n">
        <x:v>-140.82483721348132</x:v>
      </x:c>
      <x:c r="I56" s="23" t="n">
        <x:v>1923.0073835112203</x:v>
      </x:c>
      <x:c r="J56" s="24" t="n">
        <x:v>-0.7058412281329566</x:v>
      </x:c>
      <x:c r="K56" s="24" t="n">
        <x:v>0.5786286852376962</x:v>
      </x:c>
      <x:c r="L56" s="24" t="n">
        <x:v>0.4086281993302157</x:v>
      </x:c>
      <x:c r="M56" s="20"/>
    </x:row>
    <x:row r="57" ht="23" customHeight="1">
      <x:c r="A57" s="20" t="str">
        <x:v>E0007_NUT_V</x:v>
      </x:c>
      <x:c r="B57" s="20" t="str">
        <x:v>union</x:v>
      </x:c>
      <x:c r="C57" s="20" t="str">
        <x:v>UNION_M12X1_AF14</x:v>
      </x:c>
      <x:c r="D57" s="21"/>
      <x:c r="E57" s="22" t="n">
        <x:v>7</x:v>
      </x:c>
      <x:c r="F57" s="22" t="n">
        <x:v>72</x:v>
      </x:c>
      <x:c r="G57" s="23" t="n">
        <x:v>53.94858710073972</x:v>
      </x:c>
      <x:c r="H57" s="23" t="n">
        <x:v>-113.91860334992842</x:v>
      </x:c>
      <x:c r="I57" s="23" t="n">
        <x:v>1942.0085947800753</x:v>
      </x:c>
      <x:c r="J57" s="24" t="n">
        <x:v>0.7058412281329566</x:v>
      </x:c>
      <x:c r="K57" s="24" t="n">
        <x:v>-0.5786286852376962</x:v>
      </x:c>
      <x:c r="L57" s="24" t="n">
        <x:v>-0.4086281993302157</x:v>
      </x:c>
      <x:c r="M57" s="20"/>
    </x:row>
    <x:row r="58" ht="23" customHeight="1">
      <x:c r="A58" s="20" t="str">
        <x:v>E0007_SPACER_V</x:v>
      </x:c>
      <x:c r="B58" s="20" t="str">
        <x:v>spacer</x:v>
      </x:c>
      <x:c r="C58" s="20" t="str">
        <x:v>SPACER_0P50</x:v>
      </x:c>
      <x:c r="D58" s="21" t="n">
        <x:v>0.5</x:v>
      </x:c>
      <x:c r="E58" s="22" t="n">
        <x:v>7</x:v>
      </x:c>
      <x:c r="F58" s="22"/>
      <x:c r="G58" s="23" t="n">
        <x:v>57.83071385547098</x:v>
      </x:c>
      <x:c r="H58" s="23" t="n">
        <x:v>-117.10106111873576</x:v>
      </x:c>
      <x:c r="I58" s="23" t="n">
        <x:v>1939.7611396837592</x:v>
      </x:c>
      <x:c r="J58" s="24" t="n">
        <x:v>0.7058412281329566</x:v>
      </x:c>
      <x:c r="K58" s="24" t="n">
        <x:v>-0.5786286852376962</x:v>
      </x:c>
      <x:c r="L58" s="24" t="n">
        <x:v>-0.4086281993302157</x:v>
      </x:c>
      <x:c r="M58" s="20"/>
    </x:row>
    <x:row r="59" ht="23" customHeight="1">
      <x:c r="A59" s="20" t="str">
        <x:v>E0007_T00</x:v>
      </x:c>
      <x:c r="B59" s="20" t="str">
        <x:v>tube</x:v>
      </x:c>
      <x:c r="C59" s="20" t="str">
        <x:v>T20_F</x:v>
      </x:c>
      <x:c r="D59" s="21" t="n">
        <x:v>20</x:v>
      </x:c>
      <x:c r="E59" s="22" t="n">
        <x:v>7</x:v>
      </x:c>
      <x:c r="F59" s="22"/>
      <x:c r="G59" s="23" t="n">
        <x:v>86.41728359485572</x:v>
      </x:c>
      <x:c r="H59" s="23" t="n">
        <x:v>-140.53552287086245</x:v>
      </x:c>
      <x:c r="I59" s="23" t="n">
        <x:v>1923.2116976108855</x:v>
      </x:c>
      <x:c r="J59" s="24" t="n">
        <x:v>-0.7058412281329566</x:v>
      </x:c>
      <x:c r="K59" s="24" t="n">
        <x:v>0.5786286852376962</x:v>
      </x:c>
      <x:c r="L59" s="24" t="n">
        <x:v>0.4086281993302157</x:v>
      </x:c>
      <x:c r="M59" s="20" t="str">
        <x:v>Есть</x:v>
      </x:c>
    </x:row>
    <x:row r="60" ht="23" customHeight="1">
      <x:c r="A60" s="20" t="str">
        <x:v>E0007_STUD00</x:v>
      </x:c>
      <x:c r="B60" s="20" t="str">
        <x:v>stud</x:v>
      </x:c>
      <x:c r="C60" s="20" t="str">
        <x:v>STUD_M4X10</x:v>
      </x:c>
      <x:c r="D60" s="21" t="n">
        <x:v>10</x:v>
      </x:c>
      <x:c r="E60" s="22" t="n">
        <x:v>7</x:v>
      </x:c>
      <x:c r="F60" s="22"/>
      <x:c r="G60" s="23" t="n">
        <x:v>75.82966517286137</x:v>
      </x:c>
      <x:c r="H60" s="23" t="n">
        <x:v>-131.85609259229702</x:v>
      </x:c>
      <x:c r="I60" s="23" t="n">
        <x:v>1929.3411206008386</x:v>
      </x:c>
      <x:c r="J60" s="24" t="n">
        <x:v>-0.7058412281329566</x:v>
      </x:c>
      <x:c r="K60" s="24" t="n">
        <x:v>0.5786286852376962</x:v>
      </x:c>
      <x:c r="L60" s="24" t="n">
        <x:v>0.4086281993302157</x:v>
      </x:c>
      <x:c r="M60" s="20"/>
    </x:row>
    <x:row r="61" ht="23" customHeight="1">
      <x:c r="A61" s="20" t="str">
        <x:v>E0007_T01</x:v>
      </x:c>
      <x:c r="B61" s="20" t="str">
        <x:v>tube</x:v>
      </x:c>
      <x:c r="C61" s="20" t="str">
        <x:v>T20_F</x:v>
      </x:c>
      <x:c r="D61" s="21" t="n">
        <x:v>20</x:v>
      </x:c>
      <x:c r="E61" s="22" t="n">
        <x:v>7</x:v>
      </x:c>
      <x:c r="F61" s="22"/>
      <x:c r="G61" s="23" t="n">
        <x:v>58.18363446953746</x:v>
      </x:c>
      <x:c r="H61" s="23" t="n">
        <x:v>-117.39037546135461</x:v>
      </x:c>
      <x:c r="I61" s="23" t="n">
        <x:v>1939.556825584094</x:v>
      </x:c>
      <x:c r="J61" s="24" t="n">
        <x:v>0.7058412281329566</x:v>
      </x:c>
      <x:c r="K61" s="24" t="n">
        <x:v>-0.5786286852376962</x:v>
      </x:c>
      <x:c r="L61" s="24" t="n">
        <x:v>-0.4086281993302157</x:v>
      </x:c>
      <x:c r="M61" s="20" t="str">
        <x:v>Есть</x:v>
      </x:c>
    </x:row>
    <x:row r="62" ht="23" customHeight="1">
      <x:c r="A62" s="20" t="str">
        <x:v>E0008_NUT_U</x:v>
      </x:c>
      <x:c r="B62" s="20" t="str">
        <x:v>union</x:v>
      </x:c>
      <x:c r="C62" s="20" t="str">
        <x:v>UNION_M12X1_AF14</x:v>
      </x:c>
      <x:c r="D62" s="21"/>
      <x:c r="E62" s="22" t="n">
        <x:v>8</x:v>
      </x:c>
      <x:c r="F62" s="22" t="n">
        <x:v>1</x:v>
      </x:c>
      <x:c r="G62" s="23" t="n">
        <x:v>113.91342557880364</x:v>
      </x:c>
      <x:c r="H62" s="23" t="n">
        <x:v>-130.04983965093214</x:v>
      </x:c>
      <x:c r="I62" s="23" t="n">
        <x:v>1907.432810134339</x:v>
      </x:c>
      <x:c r="J62" s="24" t="n">
        <x:v>0.03569953982572638</x:v>
      </x:c>
      <x:c r="K62" s="24" t="n">
        <x:v>0.9992291417791774</x:v>
      </x:c>
      <x:c r="L62" s="24" t="n">
        <x:v>-0.016329882898540975</x:v>
      </x:c>
      <x:c r="M62" s="20"/>
    </x:row>
    <x:row r="63" ht="23" customHeight="1">
      <x:c r="A63" s="20" t="str">
        <x:v>E0008_SPACER_U</x:v>
      </x:c>
      <x:c r="B63" s="20" t="str">
        <x:v>spacer</x:v>
      </x:c>
      <x:c r="C63" s="20" t="str">
        <x:v>SPACER_0P50</x:v>
      </x:c>
      <x:c r="D63" s="21" t="n">
        <x:v>0.5</x:v>
      </x:c>
      <x:c r="E63" s="22" t="n">
        <x:v>8</x:v>
      </x:c>
      <x:c r="F63" s="22"/>
      <x:c r="G63" s="23" t="n">
        <x:v>114.10977304784514</x:v>
      </x:c>
      <x:c r="H63" s="23" t="n">
        <x:v>-124.55407937114668</x:v>
      </x:c>
      <x:c r="I63" s="23" t="n">
        <x:v>1907.3429957783972</x:v>
      </x:c>
      <x:c r="J63" s="24" t="n">
        <x:v>0.03569953982572638</x:v>
      </x:c>
      <x:c r="K63" s="24" t="n">
        <x:v>0.9992291417791774</x:v>
      </x:c>
      <x:c r="L63" s="24" t="n">
        <x:v>-0.016329882898540975</x:v>
      </x:c>
      <x:c r="M63" s="20"/>
    </x:row>
    <x:row r="64" ht="23" customHeight="1">
      <x:c r="A64" s="20" t="str">
        <x:v>E0008_NUT_V</x:v>
      </x:c>
      <x:c r="B64" s="20" t="str">
        <x:v>union</x:v>
      </x:c>
      <x:c r="C64" s="20" t="str">
        <x:v>UNION_M12X1_AF14</x:v>
      </x:c>
      <x:c r="D64" s="21"/>
      <x:c r="E64" s="22" t="n">
        <x:v>8</x:v>
      </x:c>
      <x:c r="F64" s="22" t="n">
        <x:v>73</x:v>
      </x:c>
      <x:c r="G64" s="23" t="n">
        <x:v>116.48379244625593</x:v>
      </x:c>
      <x:c r="H64" s="23" t="n">
        <x:v>-58.10534144283138</x:v>
      </x:c>
      <x:c r="I64" s="23" t="n">
        <x:v>1906.2570585656442</x:v>
      </x:c>
      <x:c r="J64" s="24" t="n">
        <x:v>-0.03569953982572638</x:v>
      </x:c>
      <x:c r="K64" s="24" t="n">
        <x:v>-0.9992291417791774</x:v>
      </x:c>
      <x:c r="L64" s="24" t="n">
        <x:v>0.016329882898540975</x:v>
      </x:c>
      <x:c r="M64" s="20"/>
    </x:row>
    <x:row r="65" ht="23" customHeight="1">
      <x:c r="A65" s="20" t="str">
        <x:v>E0008_SPACER_V</x:v>
      </x:c>
      <x:c r="B65" s="20" t="str">
        <x:v>spacer</x:v>
      </x:c>
      <x:c r="C65" s="20" t="str">
        <x:v>SPACER_0P50</x:v>
      </x:c>
      <x:c r="D65" s="21" t="n">
        <x:v>0.5</x:v>
      </x:c>
      <x:c r="E65" s="22" t="n">
        <x:v>8</x:v>
      </x:c>
      <x:c r="F65" s="22"/>
      <x:c r="G65" s="23" t="n">
        <x:v>116.28744497721443</x:v>
      </x:c>
      <x:c r="H65" s="23" t="n">
        <x:v>-63.60110172261685</x:v>
      </x:c>
      <x:c r="I65" s="23" t="n">
        <x:v>1906.346872921586</x:v>
      </x:c>
      <x:c r="J65" s="24" t="n">
        <x:v>-0.03569953982572638</x:v>
      </x:c>
      <x:c r="K65" s="24" t="n">
        <x:v>-0.9992291417791774</x:v>
      </x:c>
      <x:c r="L65" s="24" t="n">
        <x:v>0.016329882898540975</x:v>
      </x:c>
      <x:c r="M65" s="20"/>
    </x:row>
    <x:row r="66" ht="23" customHeight="1">
      <x:c r="A66" s="20" t="str">
        <x:v>E0008_T00</x:v>
      </x:c>
      <x:c r="B66" s="20" t="str">
        <x:v>tube</x:v>
      </x:c>
      <x:c r="C66" s="20" t="str">
        <x:v>T40_F</x:v>
      </x:c>
      <x:c r="D66" s="21" t="n">
        <x:v>40</x:v>
      </x:c>
      <x:c r="E66" s="22" t="n">
        <x:v>8</x:v>
      </x:c>
      <x:c r="F66" s="22"/>
      <x:c r="G66" s="23" t="n">
        <x:v>114.127622817758</x:v>
      </x:c>
      <x:c r="H66" s="23" t="n">
        <x:v>-124.05446480025708</x:v>
      </x:c>
      <x:c r="I66" s="23" t="n">
        <x:v>1907.3348308369477</x:v>
      </x:c>
      <x:c r="J66" s="24" t="n">
        <x:v>0.03569953982572638</x:v>
      </x:c>
      <x:c r="K66" s="24" t="n">
        <x:v>0.9992291417791774</x:v>
      </x:c>
      <x:c r="L66" s="24" t="n">
        <x:v>-0.016329882898540975</x:v>
      </x:c>
      <x:c r="M66" s="20" t="str">
        <x:v>Есть</x:v>
      </x:c>
    </x:row>
    <x:row r="67" ht="23" customHeight="1">
      <x:c r="A67" s="20" t="str">
        <x:v>E0008_STUD00</x:v>
      </x:c>
      <x:c r="B67" s="20" t="str">
        <x:v>stud</x:v>
      </x:c>
      <x:c r="C67" s="20" t="str">
        <x:v>STUD_M4X10</x:v>
      </x:c>
      <x:c r="D67" s="21" t="n">
        <x:v>10</x:v>
      </x:c>
      <x:c r="E67" s="22" t="n">
        <x:v>8</x:v>
      </x:c>
      <x:c r="F67" s="22"/>
      <x:c r="G67" s="23" t="n">
        <x:v>115.37710671165841</x:v>
      </x:c>
      <x:c r="H67" s="23" t="n">
        <x:v>-89.08144483798587</x:v>
      </x:c>
      <x:c r="I67" s="23" t="n">
        <x:v>1906.7632849354989</x:v>
      </x:c>
      <x:c r="J67" s="24" t="n">
        <x:v>0.03569953982572638</x:v>
      </x:c>
      <x:c r="K67" s="24" t="n">
        <x:v>0.9992291417791774</x:v>
      </x:c>
      <x:c r="L67" s="24" t="n">
        <x:v>-0.016329882898540975</x:v>
      </x:c>
      <x:c r="M67" s="20"/>
    </x:row>
    <x:row r="68" ht="23" customHeight="1">
      <x:c r="A68" s="20" t="str">
        <x:v>E0008_T01</x:v>
      </x:c>
      <x:c r="B68" s="20" t="str">
        <x:v>tube</x:v>
      </x:c>
      <x:c r="C68" s="20" t="str">
        <x:v>T20_F</x:v>
      </x:c>
      <x:c r="D68" s="21" t="n">
        <x:v>20</x:v>
      </x:c>
      <x:c r="E68" s="22" t="n">
        <x:v>8</x:v>
      </x:c>
      <x:c r="F68" s="22"/>
      <x:c r="G68" s="23" t="n">
        <x:v>116.26959520730158</x:v>
      </x:c>
      <x:c r="H68" s="23" t="n">
        <x:v>-64.10071629350645</x:v>
      </x:c>
      <x:c r="I68" s="23" t="n">
        <x:v>1906.3550378630355</x:v>
      </x:c>
      <x:c r="J68" s="24" t="n">
        <x:v>-0.03569953982572638</x:v>
      </x:c>
      <x:c r="K68" s="24" t="n">
        <x:v>-0.9992291417791774</x:v>
      </x:c>
      <x:c r="L68" s="24" t="n">
        <x:v>0.016329882898540975</x:v>
      </x:c>
      <x:c r="M68" s="20" t="str">
        <x:v>Есть</x:v>
      </x:c>
    </x:row>
    <x:row r="69" ht="23" customHeight="1">
      <x:c r="A69" s="20" t="str">
        <x:v>E0009_NUT_U</x:v>
      </x:c>
      <x:c r="B69" s="20" t="str">
        <x:v>union</x:v>
      </x:c>
      <x:c r="C69" s="20" t="str">
        <x:v>UNION_M12X1_AF14</x:v>
      </x:c>
      <x:c r="D69" s="21"/>
      <x:c r="E69" s="22" t="n">
        <x:v>9</x:v>
      </x:c>
      <x:c r="F69" s="22" t="n">
        <x:v>1</x:v>
      </x:c>
      <x:c r="G69" s="23" t="n">
        <x:v>111.67253411642471</x:v>
      </x:c>
      <x:c r="H69" s="23" t="n">
        <x:v>-147.57457414787484</x:v>
      </x:c>
      <x:c r="I69" s="23" t="n">
        <x:v>1875.3602652852712</x:v>
      </x:c>
      <x:c r="J69" s="24" t="n">
        <x:v>-0.030643470628545923</x:v>
      </x:c>
      <x:c r="K69" s="24" t="n">
        <x:v>0.40768261441229925</x:v>
      </x:c>
      <x:c r="L69" s="24" t="n">
        <x:v>-0.9126093707681234</x:v>
      </x:c>
      <x:c r="M69" s="20"/>
    </x:row>
    <x:row r="70" ht="23" customHeight="1">
      <x:c r="A70" s="20" t="str">
        <x:v>E0009_SPACER_U</x:v>
      </x:c>
      <x:c r="B70" s="20" t="str">
        <x:v>spacer</x:v>
      </x:c>
      <x:c r="C70" s="20" t="str">
        <x:v>SPACER_0P50</x:v>
      </x:c>
      <x:c r="D70" s="21" t="n">
        <x:v>0.5</x:v>
      </x:c>
      <x:c r="E70" s="22" t="n">
        <x:v>9</x:v>
      </x:c>
      <x:c r="F70" s="22"/>
      <x:c r="G70" s="23" t="n">
        <x:v>111.5039950279677</x:v>
      </x:c>
      <x:c r="H70" s="23" t="n">
        <x:v>-145.3323197686072</x:v>
      </x:c>
      <x:c r="I70" s="23" t="n">
        <x:v>1870.3409137460465</x:v>
      </x:c>
      <x:c r="J70" s="24" t="n">
        <x:v>-0.030643470628545923</x:v>
      </x:c>
      <x:c r="K70" s="24" t="n">
        <x:v>0.40768261441229925</x:v>
      </x:c>
      <x:c r="L70" s="24" t="n">
        <x:v>-0.9126093707681234</x:v>
      </x:c>
      <x:c r="M70" s="20"/>
    </x:row>
    <x:row r="71" ht="23" customHeight="1">
      <x:c r="A71" s="20" t="str">
        <x:v>E0009_NUT_V</x:v>
      </x:c>
      <x:c r="B71" s="20" t="str">
        <x:v>union</x:v>
      </x:c>
      <x:c r="C71" s="20" t="str">
        <x:v>UNION_M12X1_AF14</x:v>
      </x:c>
      <x:c r="D71" s="21"/>
      <x:c r="E71" s="22" t="n">
        <x:v>9</x:v>
      </x:c>
      <x:c r="F71" s="22" t="n">
        <x:v>186</x:v>
      </x:c>
      <x:c r="G71" s="23" t="n">
        <x:v>109.4662042311694</x:v>
      </x:c>
      <x:c r="H71" s="23" t="n">
        <x:v>-118.22142591018928</x:v>
      </x:c>
      <x:c r="I71" s="23" t="n">
        <x:v>1809.6523905899662</x:v>
      </x:c>
      <x:c r="J71" s="24" t="n">
        <x:v>0.030643470628545923</x:v>
      </x:c>
      <x:c r="K71" s="24" t="n">
        <x:v>-0.40768261441229925</x:v>
      </x:c>
      <x:c r="L71" s="24" t="n">
        <x:v>0.9126093707681234</x:v>
      </x:c>
      <x:c r="M71" s="20"/>
    </x:row>
    <x:row r="72" ht="23" customHeight="1">
      <x:c r="A72" s="20" t="str">
        <x:v>E0009_SPACER_V</x:v>
      </x:c>
      <x:c r="B72" s="20" t="str">
        <x:v>spacer</x:v>
      </x:c>
      <x:c r="C72" s="20" t="str">
        <x:v>SPACER_0P50</x:v>
      </x:c>
      <x:c r="D72" s="21" t="n">
        <x:v>0.5</x:v>
      </x:c>
      <x:c r="E72" s="22" t="n">
        <x:v>9</x:v>
      </x:c>
      <x:c r="F72" s="22"/>
      <x:c r="G72" s="23" t="n">
        <x:v>109.63474331962641</x:v>
      </x:c>
      <x:c r="H72" s="23" t="n">
        <x:v>-120.46368028945693</x:v>
      </x:c>
      <x:c r="I72" s="23" t="n">
        <x:v>1814.671742129191</x:v>
      </x:c>
      <x:c r="J72" s="24" t="n">
        <x:v>0.030643470628545923</x:v>
      </x:c>
      <x:c r="K72" s="24" t="n">
        <x:v>-0.40768261441229925</x:v>
      </x:c>
      <x:c r="L72" s="24" t="n">
        <x:v>0.9126093707681234</x:v>
      </x:c>
      <x:c r="M72" s="20"/>
    </x:row>
    <x:row r="73" ht="23" customHeight="1">
      <x:c r="A73" s="20" t="str">
        <x:v>E0009_T00</x:v>
      </x:c>
      <x:c r="B73" s="20" t="str">
        <x:v>tube</x:v>
      </x:c>
      <x:c r="C73" s="20" t="str">
        <x:v>T40_F</x:v>
      </x:c>
      <x:c r="D73" s="21" t="n">
        <x:v>40</x:v>
      </x:c>
      <x:c r="E73" s="22" t="n">
        <x:v>9</x:v>
      </x:c>
      <x:c r="F73" s="22"/>
      <x:c r="G73" s="23" t="n">
        <x:v>111.48867329265343</x:v>
      </x:c>
      <x:c r="H73" s="23" t="n">
        <x:v>-145.12847846140104</x:v>
      </x:c>
      <x:c r="I73" s="23" t="n">
        <x:v>1869.8846090606623</x:v>
      </x:c>
      <x:c r="J73" s="24" t="n">
        <x:v>-0.030643470628545923</x:v>
      </x:c>
      <x:c r="K73" s="24" t="n">
        <x:v>0.40768261441229925</x:v>
      </x:c>
      <x:c r="L73" s="24" t="n">
        <x:v>-0.9126093707681234</x:v>
      </x:c>
      <x:c r="M73" s="20" t="str">
        <x:v>Есть</x:v>
      </x:c>
    </x:row>
    <x:row r="74" ht="23" customHeight="1">
      <x:c r="A74" s="20" t="str">
        <x:v>E0009_STUD00</x:v>
      </x:c>
      <x:c r="B74" s="20" t="str">
        <x:v>stud</x:v>
      </x:c>
      <x:c r="C74" s="20" t="str">
        <x:v>STUD_M4X10</x:v>
      </x:c>
      <x:c r="D74" s="21" t="n">
        <x:v>10</x:v>
      </x:c>
      <x:c r="E74" s="22" t="n">
        <x:v>9</x:v>
      </x:c>
      <x:c r="F74" s="22"/>
      <x:c r="G74" s="23" t="n">
        <x:v>110.41615182065432</x:v>
      </x:c>
      <x:c r="H74" s="23" t="n">
        <x:v>-130.85958695697056</x:v>
      </x:c>
      <x:c r="I74" s="23" t="n">
        <x:v>1837.943281083778</x:v>
      </x:c>
      <x:c r="J74" s="24" t="n">
        <x:v>-0.030643470628545923</x:v>
      </x:c>
      <x:c r="K74" s="24" t="n">
        <x:v>0.40768261441229925</x:v>
      </x:c>
      <x:c r="L74" s="24" t="n">
        <x:v>-0.9126093707681234</x:v>
      </x:c>
      <x:c r="M74" s="20"/>
    </x:row>
    <x:row r="75" ht="23" customHeight="1">
      <x:c r="A75" s="20" t="str">
        <x:v>E0009_T01</x:v>
      </x:c>
      <x:c r="B75" s="20" t="str">
        <x:v>tube</x:v>
      </x:c>
      <x:c r="C75" s="20" t="str">
        <x:v>T20_F</x:v>
      </x:c>
      <x:c r="D75" s="21" t="n">
        <x:v>20</x:v>
      </x:c>
      <x:c r="E75" s="22" t="n">
        <x:v>9</x:v>
      </x:c>
      <x:c r="F75" s="22"/>
      <x:c r="G75" s="23" t="n">
        <x:v>109.65006505494068</x:v>
      </x:c>
      <x:c r="H75" s="23" t="n">
        <x:v>-120.66752159666308</x:v>
      </x:c>
      <x:c r="I75" s="23" t="n">
        <x:v>1815.128046814575</x:v>
      </x:c>
      <x:c r="J75" s="24" t="n">
        <x:v>0.030643470628545923</x:v>
      </x:c>
      <x:c r="K75" s="24" t="n">
        <x:v>-0.40768261441229925</x:v>
      </x:c>
      <x:c r="L75" s="24" t="n">
        <x:v>0.9126093707681234</x:v>
      </x:c>
      <x:c r="M75" s="20" t="str">
        <x:v>Есть</x:v>
      </x:c>
    </x:row>
    <x:row r="76" ht="23" customHeight="1">
      <x:c r="A76" s="20" t="str">
        <x:v>E0010_NUT_U</x:v>
      </x:c>
      <x:c r="B76" s="20" t="str">
        <x:v>union</x:v>
      </x:c>
      <x:c r="C76" s="20" t="str">
        <x:v>UNION_M12X1_AF14</x:v>
      </x:c>
      <x:c r="D76" s="21"/>
      <x:c r="E76" s="22" t="n">
        <x:v>10</x:v>
      </x:c>
      <x:c r="F76" s="22" t="n">
        <x:v>2</x:v>
      </x:c>
      <x:c r="G76" s="23" t="n">
        <x:v>-5.910173388276879</x:v>
      </x:c>
      <x:c r="H76" s="23" t="n">
        <x:v>87.00369605282026</x:v>
      </x:c>
      <x:c r="I76" s="23" t="n">
        <x:v>1375.4511586322476</x:v>
      </x:c>
      <x:c r="J76" s="24" t="n">
        <x:v>0.11765571461649005</x:v>
      </x:c>
      <x:c r="K76" s="24" t="n">
        <x:v>0.9704381479841986</x:v>
      </x:c>
      <x:c r="L76" s="24" t="n">
        <x:v>0.21072952748744478</x:v>
      </x:c>
      <x:c r="M76" s="20"/>
    </x:row>
    <x:row r="77" ht="23" customHeight="1">
      <x:c r="A77" s="20" t="str">
        <x:v>E0010_SPACER_U</x:v>
      </x:c>
      <x:c r="B77" s="20" t="str">
        <x:v>spacer</x:v>
      </x:c>
      <x:c r="C77" s="20" t="str">
        <x:v>SPACER_0P50</x:v>
      </x:c>
      <x:c r="D77" s="21" t="n">
        <x:v>0.5</x:v>
      </x:c>
      <x:c r="E77" s="22" t="n">
        <x:v>10</x:v>
      </x:c>
      <x:c r="F77" s="22"/>
      <x:c r="G77" s="23" t="n">
        <x:v>-5.263066957886185</x:v>
      </x:c>
      <x:c r="H77" s="23" t="n">
        <x:v>92.34110586673336</x:v>
      </x:c>
      <x:c r="I77" s="23" t="n">
        <x:v>1376.6101710334285</x:v>
      </x:c>
      <x:c r="J77" s="24" t="n">
        <x:v>0.11765571461649005</x:v>
      </x:c>
      <x:c r="K77" s="24" t="n">
        <x:v>0.9704381479841986</x:v>
      </x:c>
      <x:c r="L77" s="24" t="n">
        <x:v>0.21072952748744478</x:v>
      </x:c>
      <x:c r="M77" s="20"/>
    </x:row>
    <x:row r="78" ht="23" customHeight="1">
      <x:c r="A78" s="20" t="str">
        <x:v>E0010_NUT_V</x:v>
      </x:c>
      <x:c r="B78" s="20" t="str">
        <x:v>union</x:v>
      </x:c>
      <x:c r="C78" s="20" t="str">
        <x:v>UNION_M12X1_AF14</x:v>
      </x:c>
      <x:c r="D78" s="21"/>
      <x:c r="E78" s="22" t="n">
        <x:v>10</x:v>
      </x:c>
      <x:c r="F78" s="22" t="n">
        <x:v>15</x:v>
      </x:c>
      <x:c r="G78" s="23" t="n">
        <x:v>0.20792377178060084</x:v>
      </x:c>
      <x:c r="H78" s="23" t="n">
        <x:v>137.4664797479986</x:v>
      </x:c>
      <x:c r="I78" s="23" t="n">
        <x:v>1386.4090940615947</x:v>
      </x:c>
      <x:c r="J78" s="24" t="n">
        <x:v>-0.11765571461649005</x:v>
      </x:c>
      <x:c r="K78" s="24" t="n">
        <x:v>-0.9704381479841986</x:v>
      </x:c>
      <x:c r="L78" s="24" t="n">
        <x:v>-0.21072952748744478</x:v>
      </x:c>
      <x:c r="M78" s="20"/>
    </x:row>
    <x:row r="79" ht="23" customHeight="1">
      <x:c r="A79" s="20" t="str">
        <x:v>E0010_SPACER_V</x:v>
      </x:c>
      <x:c r="B79" s="20" t="str">
        <x:v>spacer</x:v>
      </x:c>
      <x:c r="C79" s="20" t="str">
        <x:v>SPACER_0P50</x:v>
      </x:c>
      <x:c r="D79" s="21" t="n">
        <x:v>0.5</x:v>
      </x:c>
      <x:c r="E79" s="22" t="n">
        <x:v>10</x:v>
      </x:c>
      <x:c r="F79" s="22"/>
      <x:c r="G79" s="23" t="n">
        <x:v>-0.4391826586100942</x:v>
      </x:c>
      <x:c r="H79" s="23" t="n">
        <x:v>132.1290699340855</x:v>
      </x:c>
      <x:c r="I79" s="23" t="n">
        <x:v>1385.2500816604138</x:v>
      </x:c>
      <x:c r="J79" s="24" t="n">
        <x:v>-0.11765571461649005</x:v>
      </x:c>
      <x:c r="K79" s="24" t="n">
        <x:v>-0.9704381479841986</x:v>
      </x:c>
      <x:c r="L79" s="24" t="n">
        <x:v>-0.21072952748744478</x:v>
      </x:c>
      <x:c r="M79" s="20"/>
    </x:row>
    <x:row r="80" ht="23" customHeight="1">
      <x:c r="A80" s="20" t="str">
        <x:v>E0010_T00</x:v>
      </x:c>
      <x:c r="B80" s="20" t="str">
        <x:v>tube</x:v>
      </x:c>
      <x:c r="C80" s="20" t="str">
        <x:v>T20_F</x:v>
      </x:c>
      <x:c r="D80" s="21" t="n">
        <x:v>20</x:v>
      </x:c>
      <x:c r="E80" s="22" t="n">
        <x:v>10</x:v>
      </x:c>
      <x:c r="F80" s="22"/>
      <x:c r="G80" s="23" t="n">
        <x:v>-5.20423910057794</x:v>
      </x:c>
      <x:c r="H80" s="23" t="n">
        <x:v>92.82632494072544</x:v>
      </x:c>
      <x:c r="I80" s="23" t="n">
        <x:v>1376.7155357971722</x:v>
      </x:c>
      <x:c r="J80" s="24" t="n">
        <x:v>0.11765571461649005</x:v>
      </x:c>
      <x:c r="K80" s="24" t="n">
        <x:v>0.9704381479841986</x:v>
      </x:c>
      <x:c r="L80" s="24" t="n">
        <x:v>0.21072952748744478</x:v>
      </x:c>
      <x:c r="M80" s="20" t="str">
        <x:v>Есть</x:v>
      </x:c>
    </x:row>
    <x:row r="81" ht="23" customHeight="1">
      <x:c r="A81" s="20" t="str">
        <x:v>E0010_STUD00</x:v>
      </x:c>
      <x:c r="B81" s="20" t="str">
        <x:v>stud</x:v>
      </x:c>
      <x:c r="C81" s="20" t="str">
        <x:v>STUD_M4X10</x:v>
      </x:c>
      <x:c r="D81" s="21" t="n">
        <x:v>10</x:v>
      </x:c>
      <x:c r="E81" s="22" t="n">
        <x:v>10</x:v>
      </x:c>
      <x:c r="F81" s="22"/>
      <x:c r="G81" s="23" t="n">
        <x:v>-3.4394033813305893</x:v>
      </x:c>
      <x:c r="H81" s="23" t="n">
        <x:v>107.38289716048843</x:v>
      </x:c>
      <x:c r="I81" s="23" t="n">
        <x:v>1379.8764787094838</x:v>
      </x:c>
      <x:c r="J81" s="24" t="n">
        <x:v>0.11765571461649005</x:v>
      </x:c>
      <x:c r="K81" s="24" t="n">
        <x:v>0.9704381479841986</x:v>
      </x:c>
      <x:c r="L81" s="24" t="n">
        <x:v>0.21072952748744478</x:v>
      </x:c>
      <x:c r="M81" s="20"/>
    </x:row>
    <x:row r="82" ht="23" customHeight="1">
      <x:c r="A82" s="20" t="str">
        <x:v>E0010_T01</x:v>
      </x:c>
      <x:c r="B82" s="20" t="str">
        <x:v>tube</x:v>
      </x:c>
      <x:c r="C82" s="20" t="str">
        <x:v>T20_F</x:v>
      </x:c>
      <x:c r="D82" s="21" t="n">
        <x:v>20</x:v>
      </x:c>
      <x:c r="E82" s="22" t="n">
        <x:v>10</x:v>
      </x:c>
      <x:c r="F82" s="22"/>
      <x:c r="G82" s="23" t="n">
        <x:v>-0.498010515918339</x:v>
      </x:c>
      <x:c r="H82" s="23" t="n">
        <x:v>131.64385086009338</x:v>
      </x:c>
      <x:c r="I82" s="23" t="n">
        <x:v>1385.1447168966702</x:v>
      </x:c>
      <x:c r="J82" s="24" t="n">
        <x:v>-0.11765571461649005</x:v>
      </x:c>
      <x:c r="K82" s="24" t="n">
        <x:v>-0.9704381479841986</x:v>
      </x:c>
      <x:c r="L82" s="24" t="n">
        <x:v>-0.21072952748744478</x:v>
      </x:c>
      <x:c r="M82" s="20" t="str">
        <x:v>Есть</x:v>
      </x:c>
    </x:row>
    <x:row r="83" ht="23" customHeight="1">
      <x:c r="A83" s="20" t="str">
        <x:v>E0011_NUT_U</x:v>
      </x:c>
      <x:c r="B83" s="20" t="str">
        <x:v>union</x:v>
      </x:c>
      <x:c r="C83" s="20" t="str">
        <x:v>UNION_M12X1_AF14</x:v>
      </x:c>
      <x:c r="D83" s="21"/>
      <x:c r="E83" s="22" t="n">
        <x:v>11</x:v>
      </x:c>
      <x:c r="F83" s="22" t="n">
        <x:v>2</x:v>
      </x:c>
      <x:c r="G83" s="23" t="n">
        <x:v>-13.934595388800886</x:v>
      </x:c>
      <x:c r="H83" s="23" t="n">
        <x:v>47.625145039109434</x:v>
      </x:c>
      <x:c r="I83" s="23" t="n">
        <x:v>1398.3572247342868</x:v>
      </x:c>
      <x:c r="J83" s="24" t="n">
        <x:v>-0.13743768313721377</x:v>
      </x:c>
      <x:c r="K83" s="24" t="n">
        <x:v>-0.2715767580816149</x:v>
      </x:c>
      <x:c r="L83" s="24" t="n">
        <x:v>0.9525528582308463</x:v>
      </x:c>
      <x:c r="M83" s="20"/>
    </x:row>
    <x:row r="84" ht="23" customHeight="1">
      <x:c r="A84" s="20" t="str">
        <x:v>E0011_SPACER_U</x:v>
      </x:c>
      <x:c r="B84" s="20" t="str">
        <x:v>spacer</x:v>
      </x:c>
      <x:c r="C84" s="20" t="str">
        <x:v>SPACER_0P50</x:v>
      </x:c>
      <x:c r="D84" s="21" t="n">
        <x:v>0.5</x:v>
      </x:c>
      <x:c r="E84" s="22" t="n">
        <x:v>11</x:v>
      </x:c>
      <x:c r="F84" s="22"/>
      <x:c r="G84" s="23" t="n">
        <x:v>-14.690502646055563</x:v>
      </x:c>
      <x:c r="H84" s="23" t="n">
        <x:v>46.131472869660556</x:v>
      </x:c>
      <x:c r="I84" s="23" t="n">
        <x:v>1403.5962654545565</x:v>
      </x:c>
      <x:c r="J84" s="24" t="n">
        <x:v>-0.13743768313721377</x:v>
      </x:c>
      <x:c r="K84" s="24" t="n">
        <x:v>-0.2715767580816149</x:v>
      </x:c>
      <x:c r="L84" s="24" t="n">
        <x:v>0.9525528582308463</x:v>
      </x:c>
      <x:c r="M84" s="20"/>
    </x:row>
    <x:row r="85" ht="23" customHeight="1">
      <x:c r="A85" s="20" t="str">
        <x:v>E0011_NUT_V</x:v>
      </x:c>
      <x:c r="B85" s="20" t="str">
        <x:v>union</x:v>
      </x:c>
      <x:c r="C85" s="20" t="str">
        <x:v>UNION_M12X1_AF14</x:v>
      </x:c>
      <x:c r="D85" s="21"/>
      <x:c r="E85" s="22" t="n">
        <x:v>11</x:v>
      </x:c>
      <x:c r="F85" s="22" t="n">
        <x:v>48</x:v>
      </x:c>
      <x:c r="G85" s="23" t="n">
        <x:v>-25.204485406052417</x:v>
      </x:c>
      <x:c r="H85" s="23" t="n">
        <x:v>25.355850876417016</x:v>
      </x:c>
      <x:c r="I85" s="23" t="n">
        <x:v>1476.4665591092162</x:v>
      </x:c>
      <x:c r="J85" s="24" t="n">
        <x:v>0.13743768313721377</x:v>
      </x:c>
      <x:c r="K85" s="24" t="n">
        <x:v>0.2715767580816149</x:v>
      </x:c>
      <x:c r="L85" s="24" t="n">
        <x:v>-0.9525528582308463</x:v>
      </x:c>
      <x:c r="M85" s="20"/>
    </x:row>
    <x:row r="86" ht="23" customHeight="1">
      <x:c r="A86" s="20" t="str">
        <x:v>E0011_SPACER_V</x:v>
      </x:c>
      <x:c r="B86" s="20" t="str">
        <x:v>spacer</x:v>
      </x:c>
      <x:c r="C86" s="20" t="str">
        <x:v>SPACER_0P50</x:v>
      </x:c>
      <x:c r="D86" s="21" t="n">
        <x:v>0.5</x:v>
      </x:c>
      <x:c r="E86" s="22" t="n">
        <x:v>11</x:v>
      </x:c>
      <x:c r="F86" s="22"/>
      <x:c r="G86" s="23" t="n">
        <x:v>-24.44857814879774</x:v>
      </x:c>
      <x:c r="H86" s="23" t="n">
        <x:v>26.8495230458659</x:v>
      </x:c>
      <x:c r="I86" s="23" t="n">
        <x:v>1471.2275183889465</x:v>
      </x:c>
      <x:c r="J86" s="24" t="n">
        <x:v>0.13743768313721377</x:v>
      </x:c>
      <x:c r="K86" s="24" t="n">
        <x:v>0.2715767580816149</x:v>
      </x:c>
      <x:c r="L86" s="24" t="n">
        <x:v>-0.9525528582308463</x:v>
      </x:c>
      <x:c r="M86" s="20"/>
    </x:row>
    <x:row r="87" ht="23" customHeight="1">
      <x:c r="A87" s="20" t="str">
        <x:v>E0011_T00</x:v>
      </x:c>
      <x:c r="B87" s="20" t="str">
        <x:v>tube</x:v>
      </x:c>
      <x:c r="C87" s="20" t="str">
        <x:v>T50_F</x:v>
      </x:c>
      <x:c r="D87" s="21" t="n">
        <x:v>50</x:v>
      </x:c>
      <x:c r="E87" s="22" t="n">
        <x:v>11</x:v>
      </x:c>
      <x:c r="F87" s="22"/>
      <x:c r="G87" s="23" t="n">
        <x:v>-14.75922148762417</x:v>
      </x:c>
      <x:c r="H87" s="23" t="n">
        <x:v>45.995684490619745</x:v>
      </x:c>
      <x:c r="I87" s="23" t="n">
        <x:v>1404.0725418836719</x:v>
      </x:c>
      <x:c r="J87" s="24" t="n">
        <x:v>-0.13743768313721377</x:v>
      </x:c>
      <x:c r="K87" s="24" t="n">
        <x:v>-0.2715767580816149</x:v>
      </x:c>
      <x:c r="L87" s="24" t="n">
        <x:v>0.9525528582308463</x:v>
      </x:c>
      <x:c r="M87" s="20" t="str">
        <x:v>Есть</x:v>
      </x:c>
    </x:row>
    <x:row r="88" ht="23" customHeight="1">
      <x:c r="A88" s="20" t="str">
        <x:v>E0011_STUD00</x:v>
      </x:c>
      <x:c r="B88" s="20" t="str">
        <x:v>stud</x:v>
      </x:c>
      <x:c r="C88" s="20" t="str">
        <x:v>STUD_M4X10</x:v>
      </x:c>
      <x:c r="D88" s="21" t="n">
        <x:v>10</x:v>
      </x:c>
      <x:c r="E88" s="22" t="n">
        <x:v>11</x:v>
      </x:c>
      <x:c r="F88" s="22"/>
      <x:c r="G88" s="23" t="n">
        <x:v>-20.94391722879879</x:v>
      </x:c>
      <x:c r="H88" s="23" t="n">
        <x:v>33.774730376947076</x:v>
      </x:c>
      <x:c r="I88" s="23" t="n">
        <x:v>1446.93742050406</x:v>
      </x:c>
      <x:c r="J88" s="24" t="n">
        <x:v>-0.13743768313721377</x:v>
      </x:c>
      <x:c r="K88" s="24" t="n">
        <x:v>-0.2715767580816149</x:v>
      </x:c>
      <x:c r="L88" s="24" t="n">
        <x:v>0.9525528582308463</x:v>
      </x:c>
      <x:c r="M88" s="20"/>
    </x:row>
    <x:row r="89" ht="23" customHeight="1">
      <x:c r="A89" s="20" t="str">
        <x:v>E0011_T01</x:v>
      </x:c>
      <x:c r="B89" s="20" t="str">
        <x:v>tube</x:v>
      </x:c>
      <x:c r="C89" s="20" t="str">
        <x:v>T20_F</x:v>
      </x:c>
      <x:c r="D89" s="21" t="n">
        <x:v>20</x:v>
      </x:c>
      <x:c r="E89" s="22" t="n">
        <x:v>11</x:v>
      </x:c>
      <x:c r="F89" s="22"/>
      <x:c r="G89" s="23" t="n">
        <x:v>-24.379859307229133</x:v>
      </x:c>
      <x:c r="H89" s="23" t="n">
        <x:v>26.985311424906705</x:v>
      </x:c>
      <x:c r="I89" s="23" t="n">
        <x:v>1470.751241959831</x:v>
      </x:c>
      <x:c r="J89" s="24" t="n">
        <x:v>0.13743768313721377</x:v>
      </x:c>
      <x:c r="K89" s="24" t="n">
        <x:v>0.2715767580816149</x:v>
      </x:c>
      <x:c r="L89" s="24" t="n">
        <x:v>-0.9525528582308463</x:v>
      </x:c>
      <x:c r="M89" s="20" t="str">
        <x:v>Есть</x:v>
      </x:c>
    </x:row>
    <x:row r="90" ht="23" customHeight="1">
      <x:c r="A90" s="20" t="str">
        <x:v>E0012_NUT_U</x:v>
      </x:c>
      <x:c r="B90" s="20" t="str">
        <x:v>union</x:v>
      </x:c>
      <x:c r="C90" s="20" t="str">
        <x:v>UNION_M12X1_AF14</x:v>
      </x:c>
      <x:c r="D90" s="21"/>
      <x:c r="E90" s="22" t="n">
        <x:v>12</x:v>
      </x:c>
      <x:c r="F90" s="22" t="n">
        <x:v>2</x:v>
      </x:c>
      <x:c r="G90" s="23" t="n">
        <x:v>20.4338824604353</x:v>
      </x:c>
      <x:c r="H90" s="23" t="n">
        <x:v>43.037799357558285</x:v>
      </x:c>
      <x:c r="I90" s="23" t="n">
        <x:v>1370.1873961916215</x:v>
      </x:c>
      <x:c r="J90" s="24" t="n">
        <x:v>0.9167434921686947</x:v>
      </x:c>
      <x:c r="K90" s="24" t="n">
        <x:v>-0.39701576900251745</x:v>
      </x:c>
      <x:c r="L90" s="24" t="n">
        <x:v>0.04427017878534348</x:v>
      </x:c>
      <x:c r="M90" s="20"/>
    </x:row>
    <x:row r="91" ht="23" customHeight="1">
      <x:c r="A91" s="20" t="str">
        <x:v>E0012_SPACER_U</x:v>
      </x:c>
      <x:c r="B91" s="20" t="str">
        <x:v>spacer</x:v>
      </x:c>
      <x:c r="C91" s="20" t="str">
        <x:v>SPACER_0P50</x:v>
      </x:c>
      <x:c r="D91" s="21" t="n">
        <x:v>0.5</x:v>
      </x:c>
      <x:c r="E91" s="22" t="n">
        <x:v>12</x:v>
      </x:c>
      <x:c r="F91" s="22"/>
      <x:c r="G91" s="23" t="n">
        <x:v>25.47597166736312</x:v>
      </x:c>
      <x:c r="H91" s="23" t="n">
        <x:v>40.85421262804444</x:v>
      </x:c>
      <x:c r="I91" s="23" t="n">
        <x:v>1370.430882174941</x:v>
      </x:c>
      <x:c r="J91" s="24" t="n">
        <x:v>0.9167434921686947</x:v>
      </x:c>
      <x:c r="K91" s="24" t="n">
        <x:v>-0.39701576900251745</x:v>
      </x:c>
      <x:c r="L91" s="24" t="n">
        <x:v>0.04427017878534348</x:v>
      </x:c>
      <x:c r="M91" s="20"/>
    </x:row>
    <x:row r="92" ht="23" customHeight="1">
      <x:c r="A92" s="20" t="str">
        <x:v>E0012_NUT_V</x:v>
      </x:c>
      <x:c r="B92" s="20" t="str">
        <x:v>union</x:v>
      </x:c>
      <x:c r="C92" s="20" t="str">
        <x:v>UNION_M12X1_AF14</x:v>
      </x:c>
      <x:c r="D92" s="21"/>
      <x:c r="E92" s="22" t="n">
        <x:v>12</x:v>
      </x:c>
      <x:c r="F92" s="22" t="n">
        <x:v>70</x:v>
      </x:c>
      <x:c r="G92" s="23" t="n">
        <x:v>58.93710913152047</x:v>
      </x:c>
      <x:c r="H92" s="23" t="n">
        <x:v>26.36313705945255</x:v>
      </x:c>
      <x:c r="I92" s="23" t="n">
        <x:v>1372.046743700606</x:v>
      </x:c>
      <x:c r="J92" s="24" t="n">
        <x:v>-0.9167434921686947</x:v>
      </x:c>
      <x:c r="K92" s="24" t="n">
        <x:v>0.39701576900251745</x:v>
      </x:c>
      <x:c r="L92" s="24" t="n">
        <x:v>-0.04427017878534348</x:v>
      </x:c>
      <x:c r="M92" s="20"/>
    </x:row>
    <x:row r="93" ht="23" customHeight="1">
      <x:c r="A93" s="20" t="str">
        <x:v>E0012_SPACER_V</x:v>
      </x:c>
      <x:c r="B93" s="20" t="str">
        <x:v>spacer</x:v>
      </x:c>
      <x:c r="C93" s="20" t="str">
        <x:v>SPACER_0P50</x:v>
      </x:c>
      <x:c r="D93" s="21" t="n">
        <x:v>0.5</x:v>
      </x:c>
      <x:c r="E93" s="22" t="n">
        <x:v>12</x:v>
      </x:c>
      <x:c r="F93" s="22"/>
      <x:c r="G93" s="23" t="n">
        <x:v>53.89501992459265</x:v>
      </x:c>
      <x:c r="H93" s="23" t="n">
        <x:v>28.546723788966396</x:v>
      </x:c>
      <x:c r="I93" s="23" t="n">
        <x:v>1371.8032577172864</x:v>
      </x:c>
      <x:c r="J93" s="24" t="n">
        <x:v>-0.9167434921686947</x:v>
      </x:c>
      <x:c r="K93" s="24" t="n">
        <x:v>0.39701576900251745</x:v>
      </x:c>
      <x:c r="L93" s="24" t="n">
        <x:v>-0.04427017878534348</x:v>
      </x:c>
      <x:c r="M93" s="20"/>
    </x:row>
    <x:row r="94" ht="23" customHeight="1">
      <x:c r="A94" s="20" t="str">
        <x:v>E0012_T00</x:v>
      </x:c>
      <x:c r="B94" s="20" t="str">
        <x:v>tube</x:v>
      </x:c>
      <x:c r="C94" s="20" t="str">
        <x:v>T20_F</x:v>
      </x:c>
      <x:c r="D94" s="21" t="n">
        <x:v>20</x:v>
      </x:c>
      <x:c r="E94" s="22" t="n">
        <x:v>12</x:v>
      </x:c>
      <x:c r="F94" s="22"/>
      <x:c r="G94" s="23" t="n">
        <x:v>25.934343413447465</x:v>
      </x:c>
      <x:c r="H94" s="23" t="n">
        <x:v>40.65570474354318</x:v>
      </x:c>
      <x:c r="I94" s="23" t="n">
        <x:v>1370.4530172643335</x:v>
      </x:c>
      <x:c r="J94" s="24" t="n">
        <x:v>0.9167434921686947</x:v>
      </x:c>
      <x:c r="K94" s="24" t="n">
        <x:v>-0.39701576900251745</x:v>
      </x:c>
      <x:c r="L94" s="24" t="n">
        <x:v>0.04427017878534348</x:v>
      </x:c>
      <x:c r="M94" s="20" t="str">
        <x:v>Есть</x:v>
      </x:c>
    </x:row>
    <x:row r="95" ht="23" customHeight="1">
      <x:c r="A95" s="20" t="str">
        <x:v>E0012_STUD00</x:v>
      </x:c>
      <x:c r="B95" s="20" t="str">
        <x:v>stud</x:v>
      </x:c>
      <x:c r="C95" s="20" t="str">
        <x:v>STUD_M4X10</x:v>
      </x:c>
      <x:c r="D95" s="21" t="n">
        <x:v>10</x:v>
      </x:c>
      <x:c r="E95" s="22" t="n">
        <x:v>12</x:v>
      </x:c>
      <x:c r="F95" s="22"/>
      <x:c r="G95" s="23" t="n">
        <x:v>39.685495795977886</x:v>
      </x:c>
      <x:c r="H95" s="23" t="n">
        <x:v>34.70046820850542</x:v>
      </x:c>
      <x:c r="I95" s="23" t="n">
        <x:v>1371.1170699461136</x:v>
      </x:c>
      <x:c r="J95" s="24" t="n">
        <x:v>0.9167434921686947</x:v>
      </x:c>
      <x:c r="K95" s="24" t="n">
        <x:v>-0.39701576900251745</x:v>
      </x:c>
      <x:c r="L95" s="24" t="n">
        <x:v>0.04427017878534348</x:v>
      </x:c>
      <x:c r="M95" s="20"/>
    </x:row>
    <x:row r="96" ht="23" customHeight="1">
      <x:c r="A96" s="20" t="str">
        <x:v>E0012_T01</x:v>
      </x:c>
      <x:c r="B96" s="20" t="str">
        <x:v>tube</x:v>
      </x:c>
      <x:c r="C96" s="20" t="str">
        <x:v>T10_F</x:v>
      </x:c>
      <x:c r="D96" s="21" t="n">
        <x:v>10</x:v>
      </x:c>
      <x:c r="E96" s="22" t="n">
        <x:v>12</x:v>
      </x:c>
      <x:c r="F96" s="22"/>
      <x:c r="G96" s="23" t="n">
        <x:v>53.43664817850831</x:v>
      </x:c>
      <x:c r="H96" s="23" t="n">
        <x:v>28.745231673467657</x:v>
      </x:c>
      <x:c r="I96" s="23" t="n">
        <x:v>1371.7811226278939</x:v>
      </x:c>
      <x:c r="J96" s="24" t="n">
        <x:v>-0.9167434921686947</x:v>
      </x:c>
      <x:c r="K96" s="24" t="n">
        <x:v>0.39701576900251745</x:v>
      </x:c>
      <x:c r="L96" s="24" t="n">
        <x:v>-0.04427017878534348</x:v>
      </x:c>
      <x:c r="M96" s="20" t="str">
        <x:v>Есть</x:v>
      </x:c>
    </x:row>
    <x:row r="97" ht="23" customHeight="1">
      <x:c r="A97" s="20" t="str">
        <x:v>E0013_NUT_U</x:v>
      </x:c>
      <x:c r="B97" s="20" t="str">
        <x:v>union</x:v>
      </x:c>
      <x:c r="C97" s="20" t="str">
        <x:v>UNION_M12X1_AF14</x:v>
      </x:c>
      <x:c r="D97" s="21"/>
      <x:c r="E97" s="22" t="n">
        <x:v>13</x:v>
      </x:c>
      <x:c r="F97" s="22" t="n">
        <x:v>2</x:v>
      </x:c>
      <x:c r="G97" s="23" t="n">
        <x:v>-0.15312138881570903</x:v>
      </x:c>
      <x:c r="H97" s="23" t="n">
        <x:v>41.05726599504596</x:v>
      </x:c>
      <x:c r="I97" s="23" t="n">
        <x:v>1338.9505677872378</x:v>
      </x:c>
      <x:c r="J97" s="24" t="n">
        <x:v>0.2741274485818578</x:v>
      </x:c>
      <x:c r="K97" s="24" t="n">
        <x:v>-0.43288895039482783</x:v>
      </x:c>
      <x:c r="L97" s="24" t="n">
        <x:v>-0.8587556687207748</x:v>
      </x:c>
      <x:c r="M97" s="20"/>
    </x:row>
    <x:row r="98" ht="23" customHeight="1">
      <x:c r="A98" s="20" t="str">
        <x:v>E0013_SPACER_U</x:v>
      </x:c>
      <x:c r="B98" s="20" t="str">
        <x:v>spacer</x:v>
      </x:c>
      <x:c r="C98" s="20" t="str">
        <x:v>SPACER_0P50</x:v>
      </x:c>
      <x:c r="D98" s="21" t="n">
        <x:v>0.5</x:v>
      </x:c>
      <x:c r="E98" s="22" t="n">
        <x:v>13</x:v>
      </x:c>
      <x:c r="F98" s="22"/>
      <x:c r="G98" s="23" t="n">
        <x:v>1.3545795783845094</x:v>
      </x:c>
      <x:c r="H98" s="23" t="n">
        <x:v>38.6763767678744</x:v>
      </x:c>
      <x:c r="I98" s="23" t="n">
        <x:v>1334.2274116092735</x:v>
      </x:c>
      <x:c r="J98" s="24" t="n">
        <x:v>0.2741274485818578</x:v>
      </x:c>
      <x:c r="K98" s="24" t="n">
        <x:v>-0.43288895039482783</x:v>
      </x:c>
      <x:c r="L98" s="24" t="n">
        <x:v>-0.8587556687207748</x:v>
      </x:c>
      <x:c r="M98" s="20"/>
    </x:row>
    <x:row r="99" ht="23" customHeight="1">
      <x:c r="A99" s="20" t="str">
        <x:v>E0013_NUT_V</x:v>
      </x:c>
      <x:c r="B99" s="20" t="str">
        <x:v>union</x:v>
      </x:c>
      <x:c r="C99" s="20" t="str">
        <x:v>UNION_M12X1_AF14</x:v>
      </x:c>
      <x:c r="D99" s="21"/>
      <x:c r="E99" s="22" t="n">
        <x:v>13</x:v>
      </x:c>
      <x:c r="F99" s="22" t="n">
        <x:v>71</x:v>
      </x:c>
      <x:c r="G99" s="23" t="n">
        <x:v>22.32532939489663</x:v>
      </x:c>
      <x:c r="H99" s="23" t="n">
        <x:v>5.560372062670071</x:v>
      </x:c>
      <x:c r="I99" s="23" t="n">
        <x:v>1268.5326029521343</x:v>
      </x:c>
      <x:c r="J99" s="24" t="n">
        <x:v>-0.2741274485818578</x:v>
      </x:c>
      <x:c r="K99" s="24" t="n">
        <x:v>0.43288895039482783</x:v>
      </x:c>
      <x:c r="L99" s="24" t="n">
        <x:v>0.8587556687207748</x:v>
      </x:c>
      <x:c r="M99" s="20"/>
    </x:row>
    <x:row r="100" ht="23" customHeight="1">
      <x:c r="A100" s="20" t="str">
        <x:v>E0013_SPACER_V</x:v>
      </x:c>
      <x:c r="B100" s="20" t="str">
        <x:v>spacer</x:v>
      </x:c>
      <x:c r="C100" s="20" t="str">
        <x:v>SPACER_0P50</x:v>
      </x:c>
      <x:c r="D100" s="21" t="n">
        <x:v>0.5</x:v>
      </x:c>
      <x:c r="E100" s="22" t="n">
        <x:v>13</x:v>
      </x:c>
      <x:c r="F100" s="22"/>
      <x:c r="G100" s="23" t="n">
        <x:v>20.817628427696413</x:v>
      </x:c>
      <x:c r="H100" s="23" t="n">
        <x:v>7.9412612898416235</x:v>
      </x:c>
      <x:c r="I100" s="23" t="n">
        <x:v>1273.2557591300986</x:v>
      </x:c>
      <x:c r="J100" s="24" t="n">
        <x:v>-0.2741274485818578</x:v>
      </x:c>
      <x:c r="K100" s="24" t="n">
        <x:v>0.43288895039482783</x:v>
      </x:c>
      <x:c r="L100" s="24" t="n">
        <x:v>0.8587556687207748</x:v>
      </x:c>
      <x:c r="M100" s="20"/>
    </x:row>
    <x:row r="101" ht="23" customHeight="1">
      <x:c r="A101" s="20" t="str">
        <x:v>E0013_T00</x:v>
      </x:c>
      <x:c r="B101" s="20" t="str">
        <x:v>tube</x:v>
      </x:c>
      <x:c r="C101" s="20" t="str">
        <x:v>T50_F</x:v>
      </x:c>
      <x:c r="D101" s="21" t="n">
        <x:v>50</x:v>
      </x:c>
      <x:c r="E101" s="22" t="n">
        <x:v>13</x:v>
      </x:c>
      <x:c r="F101" s="22"/>
      <x:c r="G101" s="23" t="n">
        <x:v>1.4916433026754383</x:v>
      </x:c>
      <x:c r="H101" s="23" t="n">
        <x:v>38.459932292676996</x:v>
      </x:c>
      <x:c r="I101" s="23" t="n">
        <x:v>1333.7980337749132</x:v>
      </x:c>
      <x:c r="J101" s="24" t="n">
        <x:v>0.2741274485818578</x:v>
      </x:c>
      <x:c r="K101" s="24" t="n">
        <x:v>-0.43288895039482783</x:v>
      </x:c>
      <x:c r="L101" s="24" t="n">
        <x:v>-0.8587556687207748</x:v>
      </x:c>
      <x:c r="M101" s="20" t="str">
        <x:v>Есть</x:v>
      </x:c>
    </x:row>
    <x:row r="102" ht="23" customHeight="1">
      <x:c r="A102" s="20" t="str">
        <x:v>E0013_STUD00</x:v>
      </x:c>
      <x:c r="B102" s="20" t="str">
        <x:v>stud</x:v>
      </x:c>
      <x:c r="C102" s="20" t="str">
        <x:v>STUD_M4X10</x:v>
      </x:c>
      <x:c r="D102" s="21" t="n">
        <x:v>10</x:v>
      </x:c>
      <x:c r="E102" s="22" t="n">
        <x:v>13</x:v>
      </x:c>
      <x:c r="F102" s="22"/>
      <x:c r="G102" s="23" t="n">
        <x:v>13.827378488859038</x:v>
      </x:c>
      <x:c r="H102" s="23" t="n">
        <x:v>18.979929524909743</x:v>
      </x:c>
      <x:c r="I102" s="23" t="n">
        <x:v>1295.1540286824784</x:v>
      </x:c>
      <x:c r="J102" s="24" t="n">
        <x:v>0.2741274485818578</x:v>
      </x:c>
      <x:c r="K102" s="24" t="n">
        <x:v>-0.43288895039482783</x:v>
      </x:c>
      <x:c r="L102" s="24" t="n">
        <x:v>-0.8587556687207748</x:v>
      </x:c>
      <x:c r="M102" s="20"/>
    </x:row>
    <x:row r="103" ht="23" customHeight="1">
      <x:c r="A103" s="20" t="str">
        <x:v>E0013_T01</x:v>
      </x:c>
      <x:c r="B103" s="20" t="str">
        <x:v>tube</x:v>
      </x:c>
      <x:c r="C103" s="20" t="str">
        <x:v>T20_F</x:v>
      </x:c>
      <x:c r="D103" s="21" t="n">
        <x:v>20</x:v>
      </x:c>
      <x:c r="E103" s="22" t="n">
        <x:v>13</x:v>
      </x:c>
      <x:c r="F103" s="22"/>
      <x:c r="G103" s="23" t="n">
        <x:v>20.680564703405484</x:v>
      </x:c>
      <x:c r="H103" s="23" t="n">
        <x:v>8.157705765039037</x:v>
      </x:c>
      <x:c r="I103" s="23" t="n">
        <x:v>1273.685136964459</x:v>
      </x:c>
      <x:c r="J103" s="24" t="n">
        <x:v>-0.2741274485818578</x:v>
      </x:c>
      <x:c r="K103" s="24" t="n">
        <x:v>0.43288895039482783</x:v>
      </x:c>
      <x:c r="L103" s="24" t="n">
        <x:v>0.8587556687207748</x:v>
      </x:c>
      <x:c r="M103" s="20" t="str">
        <x:v>Есть</x:v>
      </x:c>
    </x:row>
    <x:row r="104" ht="23" customHeight="1">
      <x:c r="A104" s="20" t="str">
        <x:v>E0014_NUT_U</x:v>
      </x:c>
      <x:c r="B104" s="20" t="str">
        <x:v>union</x:v>
      </x:c>
      <x:c r="C104" s="20" t="str">
        <x:v>UNION_M12X1_AF14</x:v>
      </x:c>
      <x:c r="D104" s="21"/>
      <x:c r="E104" s="22" t="n">
        <x:v>14</x:v>
      </x:c>
      <x:c r="F104" s="22" t="n">
        <x:v>2</x:v>
      </x:c>
      <x:c r="G104" s="23" t="n">
        <x:v>-20.78135442132206</x:v>
      </x:c>
      <x:c r="H104" s="23" t="n">
        <x:v>36.87106332372196</x:v>
      </x:c>
      <x:c r="I104" s="23" t="n">
        <x:v>1340.6809263265477</x:v>
      </x:c>
      <x:c r="J104" s="24" t="n">
        <x:v>-0.31092489855575833</x:v>
      </x:c>
      <x:c r="K104" s="24" t="n">
        <x:v>-0.5367990734867835</x:v>
      </x:c>
      <x:c r="L104" s="24" t="n">
        <x:v>-0.7843293072184809</x:v>
      </x:c>
      <x:c r="M104" s="20"/>
    </x:row>
    <x:row r="105" ht="23" customHeight="1">
      <x:c r="A105" s="20" t="str">
        <x:v>E0014_SPACER_U</x:v>
      </x:c>
      <x:c r="B105" s="20" t="str">
        <x:v>spacer</x:v>
      </x:c>
      <x:c r="C105" s="20" t="str">
        <x:v>SPACER_0P50</x:v>
      </x:c>
      <x:c r="D105" s="21" t="n">
        <x:v>0.5</x:v>
      </x:c>
      <x:c r="E105" s="22" t="n">
        <x:v>14</x:v>
      </x:c>
      <x:c r="F105" s="22"/>
      <x:c r="G105" s="23" t="n">
        <x:v>-22.491441363378733</x:v>
      </x:c>
      <x:c r="H105" s="23" t="n">
        <x:v>33.91866841954466</x:v>
      </x:c>
      <x:c r="I105" s="23" t="n">
        <x:v>1336.367115136846</x:v>
      </x:c>
      <x:c r="J105" s="24" t="n">
        <x:v>-0.31092489855575833</x:v>
      </x:c>
      <x:c r="K105" s="24" t="n">
        <x:v>-0.5367990734867835</x:v>
      </x:c>
      <x:c r="L105" s="24" t="n">
        <x:v>-0.7843293072184809</x:v>
      </x:c>
      <x:c r="M105" s="20"/>
    </x:row>
    <x:row r="106" ht="23" customHeight="1">
      <x:c r="A106" s="20" t="str">
        <x:v>E0014_NUT_V</x:v>
      </x:c>
      <x:c r="B106" s="20" t="str">
        <x:v>union</x:v>
      </x:c>
      <x:c r="C106" s="20" t="str">
        <x:v>UNION_M12X1_AF14</x:v>
      </x:c>
      <x:c r="D106" s="21"/>
      <x:c r="E106" s="22" t="n">
        <x:v>14</x:v>
      </x:c>
      <x:c r="F106" s="22" t="n">
        <x:v>79</x:v>
      </x:c>
      <x:c r="G106" s="23" t="n">
        <x:v>-49.386445088451836</x:v>
      </x:c>
      <x:c r="H106" s="23" t="n">
        <x:v>-12.51445143706211</x:v>
      </x:c>
      <x:c r="I106" s="23" t="n">
        <x:v>1268.5226300624474</x:v>
      </x:c>
      <x:c r="J106" s="24" t="n">
        <x:v>0.31092489855575833</x:v>
      </x:c>
      <x:c r="K106" s="24" t="n">
        <x:v>0.5367990734867835</x:v>
      </x:c>
      <x:c r="L106" s="24" t="n">
        <x:v>0.7843293072184809</x:v>
      </x:c>
      <x:c r="M106" s="20"/>
    </x:row>
    <x:row r="107" ht="23" customHeight="1">
      <x:c r="A107" s="20" t="str">
        <x:v>E0014_SPACER_V</x:v>
      </x:c>
      <x:c r="B107" s="20" t="str">
        <x:v>spacer</x:v>
      </x:c>
      <x:c r="C107" s="20" t="str">
        <x:v>SPACER_0P50</x:v>
      </x:c>
      <x:c r="D107" s="21" t="n">
        <x:v>0.5</x:v>
      </x:c>
      <x:c r="E107" s="22" t="n">
        <x:v>14</x:v>
      </x:c>
      <x:c r="F107" s="22"/>
      <x:c r="G107" s="23" t="n">
        <x:v>-47.67635814639516</x:v>
      </x:c>
      <x:c r="H107" s="23" t="n">
        <x:v>-9.562056532884803</x:v>
      </x:c>
      <x:c r="I107" s="23" t="n">
        <x:v>1272.8364412521491</x:v>
      </x:c>
      <x:c r="J107" s="24" t="n">
        <x:v>0.31092489855575833</x:v>
      </x:c>
      <x:c r="K107" s="24" t="n">
        <x:v>0.5367990734867835</x:v>
      </x:c>
      <x:c r="L107" s="24" t="n">
        <x:v>0.7843293072184809</x:v>
      </x:c>
      <x:c r="M107" s="20"/>
    </x:row>
    <x:row r="108" ht="23" customHeight="1">
      <x:c r="A108" s="20" t="str">
        <x:v>E0014_T00</x:v>
      </x:c>
      <x:c r="B108" s="20" t="str">
        <x:v>tube</x:v>
      </x:c>
      <x:c r="C108" s="20" t="str">
        <x:v>T50_F</x:v>
      </x:c>
      <x:c r="D108" s="21" t="n">
        <x:v>50</x:v>
      </x:c>
      <x:c r="E108" s="22" t="n">
        <x:v>14</x:v>
      </x:c>
      <x:c r="F108" s="22"/>
      <x:c r="G108" s="23" t="n">
        <x:v>-22.64690381265661</x:v>
      </x:c>
      <x:c r="H108" s="23" t="n">
        <x:v>33.650268882801264</x:v>
      </x:c>
      <x:c r="I108" s="23" t="n">
        <x:v>1335.9749504832369</x:v>
      </x:c>
      <x:c r="J108" s="24" t="n">
        <x:v>-0.31092489855575833</x:v>
      </x:c>
      <x:c r="K108" s="24" t="n">
        <x:v>-0.5367990734867835</x:v>
      </x:c>
      <x:c r="L108" s="24" t="n">
        <x:v>-0.7843293072184809</x:v>
      </x:c>
      <x:c r="M108" s="20" t="str">
        <x:v>Есть</x:v>
      </x:c>
    </x:row>
    <x:row r="109" ht="23" customHeight="1">
      <x:c r="A109" s="20" t="str">
        <x:v>E0014_STUD00</x:v>
      </x:c>
      <x:c r="B109" s="20" t="str">
        <x:v>stud</x:v>
      </x:c>
      <x:c r="C109" s="20" t="str">
        <x:v>STUD_M4X10</x:v>
      </x:c>
      <x:c r="D109" s="21" t="n">
        <x:v>10</x:v>
      </x:c>
      <x:c r="E109" s="22" t="n">
        <x:v>14</x:v>
      </x:c>
      <x:c r="F109" s="22"/>
      <x:c r="G109" s="23" t="n">
        <x:v>-36.638524247665735</x:v>
      </x:c>
      <x:c r="H109" s="23" t="n">
        <x:v>9.494310575896009</x:v>
      </x:c>
      <x:c r="I109" s="23" t="n">
        <x:v>1300.6801316584051</x:v>
      </x:c>
      <x:c r="J109" s="24" t="n">
        <x:v>-0.31092489855575833</x:v>
      </x:c>
      <x:c r="K109" s="24" t="n">
        <x:v>-0.5367990734867835</x:v>
      </x:c>
      <x:c r="L109" s="24" t="n">
        <x:v>-0.7843293072184809</x:v>
      </x:c>
      <x:c r="M109" s="20"/>
    </x:row>
    <x:row r="110" ht="23" customHeight="1">
      <x:c r="A110" s="20" t="str">
        <x:v>E0014_T01</x:v>
      </x:c>
      <x:c r="B110" s="20" t="str">
        <x:v>tube</x:v>
      </x:c>
      <x:c r="C110" s="20" t="str">
        <x:v>T30_F</x:v>
      </x:c>
      <x:c r="D110" s="21" t="n">
        <x:v>30</x:v>
      </x:c>
      <x:c r="E110" s="22" t="n">
        <x:v>14</x:v>
      </x:c>
      <x:c r="F110" s="22"/>
      <x:c r="G110" s="23" t="n">
        <x:v>-47.52089569711728</x:v>
      </x:c>
      <x:c r="H110" s="23" t="n">
        <x:v>-9.293656996141411</x:v>
      </x:c>
      <x:c r="I110" s="23" t="n">
        <x:v>1273.2286059057583</x:v>
      </x:c>
      <x:c r="J110" s="24" t="n">
        <x:v>0.31092489855575833</x:v>
      </x:c>
      <x:c r="K110" s="24" t="n">
        <x:v>0.5367990734867835</x:v>
      </x:c>
      <x:c r="L110" s="24" t="n">
        <x:v>0.7843293072184809</x:v>
      </x:c>
      <x:c r="M110" s="20" t="str">
        <x:v>Есть</x:v>
      </x:c>
    </x:row>
    <x:row r="111" ht="23" customHeight="1">
      <x:c r="A111" s="20" t="str">
        <x:v>E0015_NUT_U</x:v>
      </x:c>
      <x:c r="B111" s="20" t="str">
        <x:v>union</x:v>
      </x:c>
      <x:c r="C111" s="20" t="str">
        <x:v>UNION_M12X1_AF14</x:v>
      </x:c>
      <x:c r="D111" s="21"/>
      <x:c r="E111" s="22" t="n">
        <x:v>15</x:v>
      </x:c>
      <x:c r="F111" s="22" t="n">
        <x:v>2</x:v>
      </x:c>
      <x:c r="G111" s="23" t="n">
        <x:v>5.747544067534495</x:v>
      </x:c>
      <x:c r="H111" s="23" t="n">
        <x:v>74.40818179667818</x:v>
      </x:c>
      <x:c r="I111" s="23" t="n">
        <x:v>1348.672138571221</x:v>
      </x:c>
      <x:c r="J111" s="24" t="n">
        <x:v>0.4931608569966874</x:v>
      </x:c>
      <x:c r="K111" s="24" t="n">
        <x:v>0.5869200222593705</x:v>
      </x:c>
      <x:c r="L111" s="24" t="n">
        <x:v>-0.6421193476273339</x:v>
      </x:c>
      <x:c r="M111" s="20"/>
    </x:row>
    <x:row r="112" ht="23" customHeight="1">
      <x:c r="A112" s="20" t="str">
        <x:v>E0015_SPACER_U</x:v>
      </x:c>
      <x:c r="B112" s="20" t="str">
        <x:v>spacer</x:v>
      </x:c>
      <x:c r="C112" s="20" t="str">
        <x:v>SPACER_0P50</x:v>
      </x:c>
      <x:c r="D112" s="21" t="n">
        <x:v>0.5</x:v>
      </x:c>
      <x:c r="E112" s="22" t="n">
        <x:v>15</x:v>
      </x:c>
      <x:c r="F112" s="22"/>
      <x:c r="G112" s="23" t="n">
        <x:v>8.459928781016274</x:v>
      </x:c>
      <x:c r="H112" s="23" t="n">
        <x:v>77.63624191910472</x:v>
      </x:c>
      <x:c r="I112" s="23" t="n">
        <x:v>1345.1404821592705</x:v>
      </x:c>
      <x:c r="J112" s="24" t="n">
        <x:v>0.4931608569966874</x:v>
      </x:c>
      <x:c r="K112" s="24" t="n">
        <x:v>0.5869200222593705</x:v>
      </x:c>
      <x:c r="L112" s="24" t="n">
        <x:v>-0.6421193476273339</x:v>
      </x:c>
      <x:c r="M112" s="20"/>
    </x:row>
    <x:row r="113" ht="23" customHeight="1">
      <x:c r="A113" s="20" t="str">
        <x:v>E0015_NUT_V</x:v>
      </x:c>
      <x:c r="B113" s="20" t="str">
        <x:v>union</x:v>
      </x:c>
      <x:c r="C113" s="20" t="str">
        <x:v>UNION_M12X1_AF14</x:v>
      </x:c>
      <x:c r="D113" s="21"/>
      <x:c r="E113" s="22" t="n">
        <x:v>15</x:v>
      </x:c>
      <x:c r="F113" s="22" t="n">
        <x:v>92</x:v>
      </x:c>
      <x:c r="G113" s="23" t="n">
        <x:v>65.91316862113035</x:v>
      </x:c>
      <x:c r="H113" s="23" t="n">
        <x:v>146.0124245123214</x:v>
      </x:c>
      <x:c r="I113" s="23" t="n">
        <x:v>1270.333578160686</x:v>
      </x:c>
      <x:c r="J113" s="24" t="n">
        <x:v>-0.4931608569966874</x:v>
      </x:c>
      <x:c r="K113" s="24" t="n">
        <x:v>-0.5869200222593705</x:v>
      </x:c>
      <x:c r="L113" s="24" t="n">
        <x:v>0.6421193476273339</x:v>
      </x:c>
      <x:c r="M113" s="20"/>
    </x:row>
    <x:row r="114" ht="23" customHeight="1">
      <x:c r="A114" s="20" t="str">
        <x:v>E0015_SPACER_V</x:v>
      </x:c>
      <x:c r="B114" s="20" t="str">
        <x:v>spacer</x:v>
      </x:c>
      <x:c r="C114" s="20" t="str">
        <x:v>SPACER_0P50</x:v>
      </x:c>
      <x:c r="D114" s="21" t="n">
        <x:v>0.5</x:v>
      </x:c>
      <x:c r="E114" s="22" t="n">
        <x:v>15</x:v>
      </x:c>
      <x:c r="F114" s="22"/>
      <x:c r="G114" s="23" t="n">
        <x:v>63.20078390764857</x:v>
      </x:c>
      <x:c r="H114" s="23" t="n">
        <x:v>142.78436438989485</x:v>
      </x:c>
      <x:c r="I114" s="23" t="n">
        <x:v>1273.8652345726366</x:v>
      </x:c>
      <x:c r="J114" s="24" t="n">
        <x:v>-0.4931608569966874</x:v>
      </x:c>
      <x:c r="K114" s="24" t="n">
        <x:v>-0.5869200222593705</x:v>
      </x:c>
      <x:c r="L114" s="24" t="n">
        <x:v>0.6421193476273339</x:v>
      </x:c>
      <x:c r="M114" s="20"/>
    </x:row>
    <x:row r="115" ht="23" customHeight="1">
      <x:c r="A115" s="20" t="str">
        <x:v>E0015_T00</x:v>
      </x:c>
      <x:c r="B115" s="20" t="str">
        <x:v>tube</x:v>
      </x:c>
      <x:c r="C115" s="20" t="str">
        <x:v>T80_F</x:v>
      </x:c>
      <x:c r="D115" s="21" t="n">
        <x:v>80</x:v>
      </x:c>
      <x:c r="E115" s="22" t="n">
        <x:v>15</x:v>
      </x:c>
      <x:c r="F115" s="22"/>
      <x:c r="G115" s="23" t="n">
        <x:v>8.706509209514618</x:v>
      </x:c>
      <x:c r="H115" s="23" t="n">
        <x:v>77.9297019302344</x:v>
      </x:c>
      <x:c r="I115" s="23" t="n">
        <x:v>1344.819422485457</x:v>
      </x:c>
      <x:c r="J115" s="24" t="n">
        <x:v>0.4931608569966874</x:v>
      </x:c>
      <x:c r="K115" s="24" t="n">
        <x:v>0.5869200222593705</x:v>
      </x:c>
      <x:c r="L115" s="24" t="n">
        <x:v>-0.6421193476273339</x:v>
      </x:c>
      <x:c r="M115" s="20" t="str">
        <x:v>Есть</x:v>
      </x:c>
    </x:row>
    <x:row r="116" ht="23" customHeight="1">
      <x:c r="A116" s="20" t="str">
        <x:v>E0015_STUD00</x:v>
      </x:c>
      <x:c r="B116" s="20" t="str">
        <x:v>stud</x:v>
      </x:c>
      <x:c r="C116" s="20" t="str">
        <x:v>STUD_M4X10</x:v>
      </x:c>
      <x:c r="D116" s="21" t="n">
        <x:v>10</x:v>
      </x:c>
      <x:c r="E116" s="22" t="n">
        <x:v>15</x:v>
      </x:c>
      <x:c r="F116" s="22"/>
      <x:c r="G116" s="23" t="n">
        <x:v>45.69357348426617</x:v>
      </x:c>
      <x:c r="H116" s="23" t="n">
        <x:v>121.94870359968718</x:v>
      </x:c>
      <x:c r="I116" s="23" t="n">
        <x:v>1296.6604714134069</x:v>
      </x:c>
      <x:c r="J116" s="24" t="n">
        <x:v>0.4931608569966874</x:v>
      </x:c>
      <x:c r="K116" s="24" t="n">
        <x:v>0.5869200222593705</x:v>
      </x:c>
      <x:c r="L116" s="24" t="n">
        <x:v>-0.6421193476273339</x:v>
      </x:c>
      <x:c r="M116" s="20"/>
    </x:row>
    <x:row r="117" ht="23" customHeight="1">
      <x:c r="A117" s="20" t="str">
        <x:v>E0015_T01</x:v>
      </x:c>
      <x:c r="B117" s="20" t="str">
        <x:v>tube</x:v>
      </x:c>
      <x:c r="C117" s="20" t="str">
        <x:v>T30_F</x:v>
      </x:c>
      <x:c r="D117" s="21" t="n">
        <x:v>30</x:v>
      </x:c>
      <x:c r="E117" s="22" t="n">
        <x:v>15</x:v>
      </x:c>
      <x:c r="F117" s="22"/>
      <x:c r="G117" s="23" t="n">
        <x:v>62.95420347915022</x:v>
      </x:c>
      <x:c r="H117" s="23" t="n">
        <x:v>142.49090437876515</x:v>
      </x:c>
      <x:c r="I117" s="23" t="n">
        <x:v>1274.1862942464502</x:v>
      </x:c>
      <x:c r="J117" s="24" t="n">
        <x:v>-0.4931608569966874</x:v>
      </x:c>
      <x:c r="K117" s="24" t="n">
        <x:v>-0.5869200222593705</x:v>
      </x:c>
      <x:c r="L117" s="24" t="n">
        <x:v>0.6421193476273339</x:v>
      </x:c>
      <x:c r="M117" s="20" t="str">
        <x:v>Есть</x:v>
      </x:c>
    </x:row>
    <x:row r="118" ht="23" customHeight="1">
      <x:c r="A118" s="20" t="str">
        <x:v>E0016_NUT_U</x:v>
      </x:c>
      <x:c r="B118" s="20" t="str">
        <x:v>union</x:v>
      </x:c>
      <x:c r="C118" s="20" t="str">
        <x:v>UNION_M12X1_AF14</x:v>
      </x:c>
      <x:c r="D118" s="21"/>
      <x:c r="E118" s="22" t="n">
        <x:v>16</x:v>
      </x:c>
      <x:c r="F118" s="22" t="n">
        <x:v>2</x:v>
      </x:c>
      <x:c r="G118" s="23" t="n">
        <x:v>-23.737603427181654</x:v>
      </x:c>
      <x:c r="H118" s="23" t="n">
        <x:v>28.208815594309897</x:v>
      </x:c>
      <x:c r="I118" s="23" t="n">
        <x:v>1377.5738025037517</x:v>
      </x:c>
      <x:c r="J118" s="24" t="n">
        <x:v>-0.43389359871998995</x:v>
      </x:c>
      <x:c r="K118" s="24" t="n">
        <x:v>-0.8587787161966943</x:v>
      </x:c>
      <x:c r="L118" s="24" t="n">
        <x:v>0.27246185347195606</x:v>
      </x:c>
      <x:c r="M118" s="20"/>
    </x:row>
    <x:row r="119" ht="23" customHeight="1">
      <x:c r="A119" s="20" t="str">
        <x:v>E0016_SPACER_U</x:v>
      </x:c>
      <x:c r="B119" s="20" t="str">
        <x:v>spacer</x:v>
      </x:c>
      <x:c r="C119" s="20" t="str">
        <x:v>SPACER_0P50</x:v>
      </x:c>
      <x:c r="D119" s="21" t="n">
        <x:v>0.5</x:v>
      </x:c>
      <x:c r="E119" s="22" t="n">
        <x:v>16</x:v>
      </x:c>
      <x:c r="F119" s="22"/>
      <x:c r="G119" s="23" t="n">
        <x:v>-26.124018220141597</x:v>
      </x:c>
      <x:c r="H119" s="23" t="n">
        <x:v>23.485532655228077</x:v>
      </x:c>
      <x:c r="I119" s="23" t="n">
        <x:v>1379.0723426978475</x:v>
      </x:c>
      <x:c r="J119" s="24" t="n">
        <x:v>-0.43389359871998995</x:v>
      </x:c>
      <x:c r="K119" s="24" t="n">
        <x:v>-0.8587787161966943</x:v>
      </x:c>
      <x:c r="L119" s="24" t="n">
        <x:v>0.27246185347195606</x:v>
      </x:c>
      <x:c r="M119" s="20"/>
    </x:row>
    <x:row r="120" ht="23" customHeight="1">
      <x:c r="A120" s="20" t="str">
        <x:v>E0016_NUT_V</x:v>
      </x:c>
      <x:c r="B120" s="20" t="str">
        <x:v>union</x:v>
      </x:c>
      <x:c r="C120" s="20" t="str">
        <x:v>UNION_M12X1_AF14</x:v>
      </x:c>
      <x:c r="D120" s="21"/>
      <x:c r="E120" s="22" t="n">
        <x:v>16</x:v>
      </x:c>
      <x:c r="F120" s="22" t="n">
        <x:v>129</x:v>
      </x:c>
      <x:c r="G120" s="23" t="n">
        <x:v>-37.62219858622133</x:v>
      </x:c>
      <x:c r="H120" s="23" t="n">
        <x:v>0.727896676015682</x:v>
      </x:c>
      <x:c r="I120" s="23" t="n">
        <x:v>1386.2925818148544</x:v>
      </x:c>
      <x:c r="J120" s="24" t="n">
        <x:v>0.43389359871998995</x:v>
      </x:c>
      <x:c r="K120" s="24" t="n">
        <x:v>0.8587787161966943</x:v>
      </x:c>
      <x:c r="L120" s="24" t="n">
        <x:v>-0.27246185347195606</x:v>
      </x:c>
      <x:c r="M120" s="20"/>
    </x:row>
    <x:row r="121" ht="23" customHeight="1">
      <x:c r="A121" s="20" t="str">
        <x:v>E0016_SPACER_V</x:v>
      </x:c>
      <x:c r="B121" s="20" t="str">
        <x:v>spacer</x:v>
      </x:c>
      <x:c r="C121" s="20" t="str">
        <x:v>SPACER_0P50</x:v>
      </x:c>
      <x:c r="D121" s="21" t="n">
        <x:v>0.5</x:v>
      </x:c>
      <x:c r="E121" s="22" t="n">
        <x:v>16</x:v>
      </x:c>
      <x:c r="F121" s="22"/>
      <x:c r="G121" s="23" t="n">
        <x:v>-35.23578379326139</x:v>
      </x:c>
      <x:c r="H121" s="23" t="n">
        <x:v>5.451179615097502</x:v>
      </x:c>
      <x:c r="I121" s="23" t="n">
        <x:v>1384.7940416207587</x:v>
      </x:c>
      <x:c r="J121" s="24" t="n">
        <x:v>0.43389359871998995</x:v>
      </x:c>
      <x:c r="K121" s="24" t="n">
        <x:v>0.8587787161966943</x:v>
      </x:c>
      <x:c r="L121" s="24" t="n">
        <x:v>-0.27246185347195606</x:v>
      </x:c>
      <x:c r="M121" s="20"/>
    </x:row>
    <x:row r="122" ht="23" customHeight="1">
      <x:c r="A122" s="20" t="str">
        <x:v>E0016_T00</x:v>
      </x:c>
      <x:c r="B122" s="20" t="str">
        <x:v>tube</x:v>
      </x:c>
      <x:c r="C122" s="20" t="str">
        <x:v>T10_F</x:v>
      </x:c>
      <x:c r="D122" s="21" t="n">
        <x:v>10</x:v>
      </x:c>
      <x:c r="E122" s="22" t="n">
        <x:v>16</x:v>
      </x:c>
      <x:c r="F122" s="22"/>
      <x:c r="G122" s="23" t="n">
        <x:v>-26.340965019501592</x:v>
      </x:c>
      <x:c r="H122" s="23" t="n">
        <x:v>23.05614329712973</x:v>
      </x:c>
      <x:c r="I122" s="23" t="n">
        <x:v>1379.2085736245836</x:v>
      </x:c>
      <x:c r="J122" s="24" t="n">
        <x:v>-0.43389359871998995</x:v>
      </x:c>
      <x:c r="K122" s="24" t="n">
        <x:v>-0.8587787161966943</x:v>
      </x:c>
      <x:c r="L122" s="24" t="n">
        <x:v>0.27246185347195606</x:v>
      </x:c>
      <x:c r="M122" s="20" t="str">
        <x:v>Есть</x:v>
      </x:c>
    </x:row>
    <x:row r="123" ht="23" customHeight="1">
      <x:c r="A123" s="20" t="str">
        <x:v>E0016_STUD00</x:v>
      </x:c>
      <x:c r="B123" s="20" t="str">
        <x:v>stud</x:v>
      </x:c>
      <x:c r="C123" s="20" t="str">
        <x:v>STUD_M4X10</x:v>
      </x:c>
      <x:c r="D123" s="21" t="n">
        <x:v>10</x:v>
      </x:c>
      <x:c r="E123" s="22" t="n">
        <x:v>16</x:v>
      </x:c>
      <x:c r="F123" s="22"/>
      <x:c r="G123" s="23" t="n">
        <x:v>-28.51043301310154</x:v>
      </x:c>
      <x:c r="H123" s="23" t="n">
        <x:v>18.762249716146258</x:v>
      </x:c>
      <x:c r="I123" s="23" t="n">
        <x:v>1380.5708828919433</x:v>
      </x:c>
      <x:c r="J123" s="24" t="n">
        <x:v>-0.43389359871998995</x:v>
      </x:c>
      <x:c r="K123" s="24" t="n">
        <x:v>-0.8587787161966943</x:v>
      </x:c>
      <x:c r="L123" s="24" t="n">
        <x:v>0.27246185347195606</x:v>
      </x:c>
      <x:c r="M123" s="20"/>
    </x:row>
    <x:row r="124" ht="23" customHeight="1">
      <x:c r="A124" s="20" t="str">
        <x:v>E0016_T01</x:v>
      </x:c>
      <x:c r="B124" s="20" t="str">
        <x:v>tube</x:v>
      </x:c>
      <x:c r="C124" s="20" t="str">
        <x:v>T10_F</x:v>
      </x:c>
      <x:c r="D124" s="21" t="n">
        <x:v>10</x:v>
      </x:c>
      <x:c r="E124" s="22" t="n">
        <x:v>16</x:v>
      </x:c>
      <x:c r="F124" s="22"/>
      <x:c r="G124" s="23" t="n">
        <x:v>-35.01883699390139</x:v>
      </x:c>
      <x:c r="H124" s="23" t="n">
        <x:v>5.8805689731958495</x:v>
      </x:c>
      <x:c r="I124" s="23" t="n">
        <x:v>1384.6578106940226</x:v>
      </x:c>
      <x:c r="J124" s="24" t="n">
        <x:v>0.43389359871998995</x:v>
      </x:c>
      <x:c r="K124" s="24" t="n">
        <x:v>0.8587787161966943</x:v>
      </x:c>
      <x:c r="L124" s="24" t="n">
        <x:v>-0.27246185347195606</x:v>
      </x:c>
      <x:c r="M124" s="20" t="str">
        <x:v>Есть</x:v>
      </x:c>
    </x:row>
    <x:row r="125" ht="23" customHeight="1">
      <x:c r="A125" s="20" t="str">
        <x:v>E0017_NUT_U</x:v>
      </x:c>
      <x:c r="B125" s="20" t="str">
        <x:v>union</x:v>
      </x:c>
      <x:c r="C125" s="20" t="str">
        <x:v>UNION_M12X1_AF14</x:v>
      </x:c>
      <x:c r="D125" s="21"/>
      <x:c r="E125" s="22" t="n">
        <x:v>17</x:v>
      </x:c>
      <x:c r="F125" s="22" t="n">
        <x:v>2</x:v>
      </x:c>
      <x:c r="G125" s="23" t="n">
        <x:v>-11.515874799686419</x:v>
      </x:c>
      <x:c r="H125" s="23" t="n">
        <x:v>79.55278902840605</x:v>
      </x:c>
      <x:c r="I125" s="23" t="n">
        <x:v>1343.0436845364807</x:v>
      </x:c>
      <x:c r="J125" s="24" t="n">
        <x:v>-0.05323270903340817</x:v>
      </x:c>
      <x:c r="K125" s="24" t="n">
        <x:v>0.6737120832275669</x:v>
      </x:c>
      <x:c r="L125" s="24" t="n">
        <x:v>-0.7370741533944442</x:v>
      </x:c>
      <x:c r="M125" s="20"/>
    </x:row>
    <x:row r="126" ht="23" customHeight="1">
      <x:c r="A126" s="20" t="str">
        <x:v>E0017_SPACER_U</x:v>
      </x:c>
      <x:c r="B126" s="20" t="str">
        <x:v>spacer</x:v>
      </x:c>
      <x:c r="C126" s="20" t="str">
        <x:v>SPACER_0P50</x:v>
      </x:c>
      <x:c r="D126" s="21" t="n">
        <x:v>0.5</x:v>
      </x:c>
      <x:c r="E126" s="22" t="n">
        <x:v>17</x:v>
      </x:c>
      <x:c r="F126" s="22"/>
      <x:c r="G126" s="23" t="n">
        <x:v>-11.808654699370162</x:v>
      </x:c>
      <x:c r="H126" s="23" t="n">
        <x:v>83.25820548615766</x:v>
      </x:c>
      <x:c r="I126" s="23" t="n">
        <x:v>1338.9897766928111</x:v>
      </x:c>
      <x:c r="J126" s="24" t="n">
        <x:v>-0.05323270903340817</x:v>
      </x:c>
      <x:c r="K126" s="24" t="n">
        <x:v>0.6737120832275669</x:v>
      </x:c>
      <x:c r="L126" s="24" t="n">
        <x:v>-0.7370741533944442</x:v>
      </x:c>
      <x:c r="M126" s="20"/>
    </x:row>
    <x:row r="127" ht="23" customHeight="1">
      <x:c r="A127" s="20" t="str">
        <x:v>E0017_NUT_V</x:v>
      </x:c>
      <x:c r="B127" s="20" t="str">
        <x:v>union</x:v>
      </x:c>
      <x:c r="C127" s="20" t="str">
        <x:v>UNION_M12X1_AF14</x:v>
      </x:c>
      <x:c r="D127" s="21"/>
      <x:c r="E127" s="22" t="n">
        <x:v>17</x:v>
      </x:c>
      <x:c r="F127" s="22" t="n">
        <x:v>374</x:v>
      </x:c>
      <x:c r="G127" s="23" t="n">
        <x:v>-16.413284030759968</x:v>
      </x:c>
      <x:c r="H127" s="23" t="n">
        <x:v>141.5343006853422</x:v>
      </x:c>
      <x:c r="I127" s="23" t="n">
        <x:v>1275.2328624241918</x:v>
      </x:c>
      <x:c r="J127" s="24" t="n">
        <x:v>0.05323270903340817</x:v>
      </x:c>
      <x:c r="K127" s="24" t="n">
        <x:v>-0.6737120832275669</x:v>
      </x:c>
      <x:c r="L127" s="24" t="n">
        <x:v>0.7370741533944442</x:v>
      </x:c>
      <x:c r="M127" s="20"/>
    </x:row>
    <x:row r="128" ht="23" customHeight="1">
      <x:c r="A128" s="20" t="str">
        <x:v>E0017_SPACER_V</x:v>
      </x:c>
      <x:c r="B128" s="20" t="str">
        <x:v>spacer</x:v>
      </x:c>
      <x:c r="C128" s="20" t="str">
        <x:v>SPACER_0P50</x:v>
      </x:c>
      <x:c r="D128" s="21" t="n">
        <x:v>0.5</x:v>
      </x:c>
      <x:c r="E128" s="22" t="n">
        <x:v>17</x:v>
      </x:c>
      <x:c r="F128" s="22"/>
      <x:c r="G128" s="23" t="n">
        <x:v>-16.120504131076224</x:v>
      </x:c>
      <x:c r="H128" s="23" t="n">
        <x:v>137.8288842275906</x:v>
      </x:c>
      <x:c r="I128" s="23" t="n">
        <x:v>1279.2867702678611</x:v>
      </x:c>
      <x:c r="J128" s="24" t="n">
        <x:v>0.05323270903340817</x:v>
      </x:c>
      <x:c r="K128" s="24" t="n">
        <x:v>-0.6737120832275669</x:v>
      </x:c>
      <x:c r="L128" s="24" t="n">
        <x:v>0.7370741533944442</x:v>
      </x:c>
      <x:c r="M128" s="20"/>
    </x:row>
    <x:row r="129" ht="23" customHeight="1">
      <x:c r="A129" s="20" t="str">
        <x:v>E0017_T00</x:v>
      </x:c>
      <x:c r="B129" s="20" t="str">
        <x:v>tube</x:v>
      </x:c>
      <x:c r="C129" s="20" t="str">
        <x:v>T50_F</x:v>
      </x:c>
      <x:c r="D129" s="21" t="n">
        <x:v>50</x:v>
      </x:c>
      <x:c r="E129" s="22" t="n">
        <x:v>17</x:v>
      </x:c>
      <x:c r="F129" s="22"/>
      <x:c r="G129" s="23" t="n">
        <x:v>-11.835271053886867</x:v>
      </x:c>
      <x:c r="H129" s="23" t="n">
        <x:v>83.59506152777145</x:v>
      </x:c>
      <x:c r="I129" s="23" t="n">
        <x:v>1338.6212396161138</x:v>
      </x:c>
      <x:c r="J129" s="24" t="n">
        <x:v>-0.05323270903340817</x:v>
      </x:c>
      <x:c r="K129" s="24" t="n">
        <x:v>0.6737120832275669</x:v>
      </x:c>
      <x:c r="L129" s="24" t="n">
        <x:v>-0.7370741533944442</x:v>
      </x:c>
      <x:c r="M129" s="20" t="str">
        <x:v>Есть</x:v>
      </x:c>
    </x:row>
    <x:row r="130" ht="23" customHeight="1">
      <x:c r="A130" s="20" t="str">
        <x:v>E0017_STUD00</x:v>
      </x:c>
      <x:c r="B130" s="20" t="str">
        <x:v>stud</x:v>
      </x:c>
      <x:c r="C130" s="20" t="str">
        <x:v>STUD_M4X10</x:v>
      </x:c>
      <x:c r="D130" s="21" t="n">
        <x:v>10</x:v>
      </x:c>
      <x:c r="E130" s="22" t="n">
        <x:v>17</x:v>
      </x:c>
      <x:c r="F130" s="22"/>
      <x:c r="G130" s="23" t="n">
        <x:v>-14.230742960390234</x:v>
      </x:c>
      <x:c r="H130" s="23" t="n">
        <x:v>113.91210527301196</x:v>
      </x:c>
      <x:c r="I130" s="23" t="n">
        <x:v>1305.4529027133638</x:v>
      </x:c>
      <x:c r="J130" s="24" t="n">
        <x:v>-0.05323270903340817</x:v>
      </x:c>
      <x:c r="K130" s="24" t="n">
        <x:v>0.6737120832275669</x:v>
      </x:c>
      <x:c r="L130" s="24" t="n">
        <x:v>-0.7370741533944442</x:v>
      </x:c>
      <x:c r="M130" s="20"/>
    </x:row>
    <x:row r="131" ht="23" customHeight="1">
      <x:c r="A131" s="20" t="str">
        <x:v>E0017_T01</x:v>
      </x:c>
      <x:c r="B131" s="20" t="str">
        <x:v>tube</x:v>
      </x:c>
      <x:c r="C131" s="20" t="str">
        <x:v>T30_F</x:v>
      </x:c>
      <x:c r="D131" s="21" t="n">
        <x:v>30</x:v>
      </x:c>
      <x:c r="E131" s="22" t="n">
        <x:v>17</x:v>
      </x:c>
      <x:c r="F131" s="22"/>
      <x:c r="G131" s="23" t="n">
        <x:v>-16.09388777655952</x:v>
      </x:c>
      <x:c r="H131" s="23" t="n">
        <x:v>137.4920281859768</x:v>
      </x:c>
      <x:c r="I131" s="23" t="n">
        <x:v>1279.6553073445584</x:v>
      </x:c>
      <x:c r="J131" s="24" t="n">
        <x:v>0.05323270903340817</x:v>
      </x:c>
      <x:c r="K131" s="24" t="n">
        <x:v>-0.6737120832275669</x:v>
      </x:c>
      <x:c r="L131" s="24" t="n">
        <x:v>0.7370741533944442</x:v>
      </x:c>
      <x:c r="M131" s="20" t="str">
        <x:v>Есть</x:v>
      </x:c>
    </x:row>
    <x:row r="132" ht="23" customHeight="1">
      <x:c r="A132" s="20" t="str">
        <x:v>E0018_NUT_U</x:v>
      </x:c>
      <x:c r="B132" s="20" t="str">
        <x:v>union</x:v>
      </x:c>
      <x:c r="C132" s="20" t="str">
        <x:v>UNION_M12X1_AF14</x:v>
      </x:c>
      <x:c r="D132" s="21"/>
      <x:c r="E132" s="22" t="n">
        <x:v>18</x:v>
      </x:c>
      <x:c r="F132" s="22" t="n">
        <x:v>4</x:v>
      </x:c>
      <x:c r="G132" s="23" t="n">
        <x:v>-133.2042564546764</x:v>
      </x:c>
      <x:c r="H132" s="23" t="n">
        <x:v>-660.2899371078164</x:v>
      </x:c>
      <x:c r="I132" s="23" t="n">
        <x:v>1624.7184615151455</x:v>
      </x:c>
      <x:c r="J132" s="24" t="n">
        <x:v>-0.011362758221441357</x:v>
      </x:c>
      <x:c r="K132" s="24" t="n">
        <x:v>0.9392152177005083</x:v>
      </x:c>
      <x:c r="L132" s="24" t="n">
        <x:v>0.34314087859855424</x:v>
      </x:c>
      <x:c r="M132" s="20"/>
    </x:row>
    <x:row r="133" ht="23" customHeight="1">
      <x:c r="A133" s="20" t="str">
        <x:v>E0018_SPACER_U</x:v>
      </x:c>
      <x:c r="B133" s="20" t="str">
        <x:v>spacer</x:v>
      </x:c>
      <x:c r="C133" s="20" t="str">
        <x:v>SPACER_0P50</x:v>
      </x:c>
      <x:c r="D133" s="21" t="n">
        <x:v>0.5</x:v>
      </x:c>
      <x:c r="E133" s="22" t="n">
        <x:v>18</x:v>
      </x:c>
      <x:c r="F133" s="22"/>
      <x:c r="G133" s="23" t="n">
        <x:v>-133.26675162489434</x:v>
      </x:c>
      <x:c r="H133" s="23" t="n">
        <x:v>-655.1242534104637</x:v>
      </x:c>
      <x:c r="I133" s="23" t="n">
        <x:v>1626.6057363474376</x:v>
      </x:c>
      <x:c r="J133" s="24" t="n">
        <x:v>-0.011362758221441357</x:v>
      </x:c>
      <x:c r="K133" s="24" t="n">
        <x:v>0.9392152177005083</x:v>
      </x:c>
      <x:c r="L133" s="24" t="n">
        <x:v>0.34314087859855424</x:v>
      </x:c>
      <x:c r="M133" s="20"/>
    </x:row>
    <x:row r="134" ht="23" customHeight="1">
      <x:c r="A134" s="20" t="str">
        <x:v>E0018_NUT_V</x:v>
      </x:c>
      <x:c r="B134" s="20" t="str">
        <x:v>union</x:v>
      </x:c>
      <x:c r="C134" s="20" t="str">
        <x:v>UNION_M12X1_AF14</x:v>
      </x:c>
      <x:c r="D134" s="21"/>
      <x:c r="E134" s="22" t="n">
        <x:v>18</x:v>
      </x:c>
      <x:c r="F134" s="22" t="n">
        <x:v>45</x:v>
      </x:c>
      <x:c r="G134" s="23" t="n">
        <x:v>-134.70414053990666</x:v>
      </x:c>
      <x:c r="H134" s="23" t="n">
        <x:v>-536.3135283713493</x:v>
      </x:c>
      <x:c r="I134" s="23" t="n">
        <x:v>1670.0130574901548</x:v>
      </x:c>
      <x:c r="J134" s="24" t="n">
        <x:v>0.011362758221441357</x:v>
      </x:c>
      <x:c r="K134" s="24" t="n">
        <x:v>-0.9392152177005083</x:v>
      </x:c>
      <x:c r="L134" s="24" t="n">
        <x:v>-0.34314087859855424</x:v>
      </x:c>
      <x:c r="M134" s="20"/>
    </x:row>
    <x:row r="135" ht="23" customHeight="1">
      <x:c r="A135" s="20" t="str">
        <x:v>E0018_SPACER_V</x:v>
      </x:c>
      <x:c r="B135" s="20" t="str">
        <x:v>spacer</x:v>
      </x:c>
      <x:c r="C135" s="20" t="str">
        <x:v>SPACER_0P50</x:v>
      </x:c>
      <x:c r="D135" s="21" t="n">
        <x:v>0.5</x:v>
      </x:c>
      <x:c r="E135" s="22" t="n">
        <x:v>18</x:v>
      </x:c>
      <x:c r="F135" s="22"/>
      <x:c r="G135" s="23" t="n">
        <x:v>-134.64164536968872</x:v>
      </x:c>
      <x:c r="H135" s="23" t="n">
        <x:v>-541.4792120687022</x:v>
      </x:c>
      <x:c r="I135" s="23" t="n">
        <x:v>1668.1257826578626</x:v>
      </x:c>
      <x:c r="J135" s="24" t="n">
        <x:v>0.011362758221441357</x:v>
      </x:c>
      <x:c r="K135" s="24" t="n">
        <x:v>-0.9392152177005083</x:v>
      </x:c>
      <x:c r="L135" s="24" t="n">
        <x:v>-0.34314087859855424</x:v>
      </x:c>
      <x:c r="M135" s="20"/>
    </x:row>
    <x:row r="136" ht="23" customHeight="1">
      <x:c r="A136" s="20" t="str">
        <x:v>E0018_T00</x:v>
      </x:c>
      <x:c r="B136" s="20" t="str">
        <x:v>tube</x:v>
      </x:c>
      <x:c r="C136" s="20" t="str">
        <x:v>T80_F</x:v>
      </x:c>
      <x:c r="D136" s="21" t="n">
        <x:v>80</x:v>
      </x:c>
      <x:c r="E136" s="22" t="n">
        <x:v>18</x:v>
      </x:c>
      <x:c r="F136" s="22"/>
      <x:c r="G136" s="23" t="n">
        <x:v>-133.27243300400505</x:v>
      </x:c>
      <x:c r="H136" s="23" t="n">
        <x:v>-654.6546458016134</x:v>
      </x:c>
      <x:c r="I136" s="23" t="n">
        <x:v>1626.777306786737</x:v>
      </x:c>
      <x:c r="J136" s="24" t="n">
        <x:v>-0.011362758221441357</x:v>
      </x:c>
      <x:c r="K136" s="24" t="n">
        <x:v>0.9392152177005083</x:v>
      </x:c>
      <x:c r="L136" s="24" t="n">
        <x:v>0.34314087859855424</x:v>
      </x:c>
      <x:c r="M136" s="20" t="str">
        <x:v>Есть</x:v>
      </x:c>
    </x:row>
    <x:row r="137" ht="23" customHeight="1">
      <x:c r="A137" s="20" t="str">
        <x:v>E0018_STUD00</x:v>
      </x:c>
      <x:c r="B137" s="20" t="str">
        <x:v>stud</x:v>
      </x:c>
      <x:c r="C137" s="20" t="str">
        <x:v>STUD_M4X10</x:v>
      </x:c>
      <x:c r="D137" s="21" t="n">
        <x:v>10</x:v>
      </x:c>
      <x:c r="E137" s="22" t="n">
        <x:v>18</x:v>
      </x:c>
      <x:c r="F137" s="22"/>
      <x:c r="G137" s="23" t="n">
        <x:v>-134.12463987061315</x:v>
      </x:c>
      <x:c r="H137" s="23" t="n">
        <x:v>-584.2135044740752</x:v>
      </x:c>
      <x:c r="I137" s="23" t="n">
        <x:v>1652.5128726816286</x:v>
      </x:c>
      <x:c r="J137" s="24" t="n">
        <x:v>-0.011362758221441357</x:v>
      </x:c>
      <x:c r="K137" s="24" t="n">
        <x:v>0.9392152177005083</x:v>
      </x:c>
      <x:c r="L137" s="24" t="n">
        <x:v>0.34314087859855424</x:v>
      </x:c>
      <x:c r="M137" s="20"/>
    </x:row>
    <x:row r="138" ht="23" customHeight="1">
      <x:c r="A138" s="20" t="str">
        <x:v>E0018_T01</x:v>
      </x:c>
      <x:c r="B138" s="20" t="str">
        <x:v>tube</x:v>
      </x:c>
      <x:c r="C138" s="20" t="str">
        <x:v>T40_F</x:v>
      </x:c>
      <x:c r="D138" s="21" t="n">
        <x:v>40</x:v>
      </x:c>
      <x:c r="E138" s="22" t="n">
        <x:v>18</x:v>
      </x:c>
      <x:c r="F138" s="22"/>
      <x:c r="G138" s="23" t="n">
        <x:v>-134.635963990578</x:v>
      </x:c>
      <x:c r="H138" s="23" t="n">
        <x:v>-541.9488196775524</x:v>
      </x:c>
      <x:c r="I138" s="23" t="n">
        <x:v>1667.9542122185633</x:v>
      </x:c>
      <x:c r="J138" s="24" t="n">
        <x:v>0.011362758221441357</x:v>
      </x:c>
      <x:c r="K138" s="24" t="n">
        <x:v>-0.9392152177005083</x:v>
      </x:c>
      <x:c r="L138" s="24" t="n">
        <x:v>-0.34314087859855424</x:v>
      </x:c>
      <x:c r="M138" s="20" t="str">
        <x:v>Есть</x:v>
      </x:c>
    </x:row>
    <x:row r="139" ht="23" customHeight="1">
      <x:c r="A139" s="20" t="str">
        <x:v>E0019_NUT_U</x:v>
      </x:c>
      <x:c r="B139" s="20" t="str">
        <x:v>union</x:v>
      </x:c>
      <x:c r="C139" s="20" t="str">
        <x:v>UNION_M12X1_AF14</x:v>
      </x:c>
      <x:c r="D139" s="21"/>
      <x:c r="E139" s="22" t="n">
        <x:v>19</x:v>
      </x:c>
      <x:c r="F139" s="22" t="n">
        <x:v>4</x:v>
      </x:c>
      <x:c r="G139" s="23" t="n">
        <x:v>-106.29038847714187</x:v>
      </x:c>
      <x:c r="H139" s="23" t="n">
        <x:v>-691.3668372120399</x:v>
      </x:c>
      <x:c r="I139" s="23" t="n">
        <x:v>1630.6399755772757</x:v>
      </x:c>
      <x:c r="J139" s="24" t="n">
        <x:v>0.8370926115552391</x:v>
      </x:c>
      <x:c r="K139" s="24" t="n">
        <x:v>0.005649705962253956</x:v>
      </x:c>
      <x:c r="L139" s="24" t="n">
        <x:v>0.54703202877178</x:v>
      </x:c>
      <x:c r="M139" s="20"/>
    </x:row>
    <x:row r="140" ht="23" customHeight="1">
      <x:c r="A140" s="20" t="str">
        <x:v>E0019_SPACER_U</x:v>
      </x:c>
      <x:c r="B140" s="20" t="str">
        <x:v>spacer</x:v>
      </x:c>
      <x:c r="C140" s="20" t="str">
        <x:v>SPACER_0P50</x:v>
      </x:c>
      <x:c r="D140" s="21" t="n">
        <x:v>0.5</x:v>
      </x:c>
      <x:c r="E140" s="22" t="n">
        <x:v>19</x:v>
      </x:c>
      <x:c r="F140" s="22"/>
      <x:c r="G140" s="23" t="n">
        <x:v>-101.68637911358805</x:v>
      </x:c>
      <x:c r="H140" s="23" t="n">
        <x:v>-691.3357638292475</x:v>
      </x:c>
      <x:c r="I140" s="23" t="n">
        <x:v>1633.6486517355204</x:v>
      </x:c>
      <x:c r="J140" s="24" t="n">
        <x:v>0.8370926115552391</x:v>
      </x:c>
      <x:c r="K140" s="24" t="n">
        <x:v>0.005649705962253956</x:v>
      </x:c>
      <x:c r="L140" s="24" t="n">
        <x:v>0.54703202877178</x:v>
      </x:c>
      <x:c r="M140" s="20"/>
    </x:row>
    <x:row r="141" ht="23" customHeight="1">
      <x:c r="A141" s="20" t="str">
        <x:v>E0019_NUT_V</x:v>
      </x:c>
      <x:c r="B141" s="20" t="str">
        <x:v>union</x:v>
      </x:c>
      <x:c r="C141" s="20" t="str">
        <x:v>UNION_M12X1_AF14</x:v>
      </x:c>
      <x:c r="D141" s="21"/>
      <x:c r="E141" s="22" t="n">
        <x:v>19</x:v>
      </x:c>
      <x:c r="F141" s="22" t="n">
        <x:v>178</x:v>
      </x:c>
      <x:c r="G141" s="23" t="n">
        <x:v>-62.761572676269424</x:v>
      </x:c>
      <x:c r="H141" s="23" t="n">
        <x:v>-691.0730525020027</x:v>
      </x:c>
      <x:c r="I141" s="23" t="n">
        <x:v>1659.0856410734082</x:v>
      </x:c>
      <x:c r="J141" s="24" t="n">
        <x:v>-0.8370926115552391</x:v>
      </x:c>
      <x:c r="K141" s="24" t="n">
        <x:v>-0.005649705962253956</x:v>
      </x:c>
      <x:c r="L141" s="24" t="n">
        <x:v>-0.54703202877178</x:v>
      </x:c>
      <x:c r="M141" s="20"/>
    </x:row>
    <x:row r="142" ht="23" customHeight="1">
      <x:c r="A142" s="20" t="str">
        <x:v>E0019_SPACER_V</x:v>
      </x:c>
      <x:c r="B142" s="20" t="str">
        <x:v>spacer</x:v>
      </x:c>
      <x:c r="C142" s="20" t="str">
        <x:v>SPACER_0P50</x:v>
      </x:c>
      <x:c r="D142" s="21" t="n">
        <x:v>0.5</x:v>
      </x:c>
      <x:c r="E142" s="22" t="n">
        <x:v>19</x:v>
      </x:c>
      <x:c r="F142" s="22"/>
      <x:c r="G142" s="23" t="n">
        <x:v>-67.36558203982324</x:v>
      </x:c>
      <x:c r="H142" s="23" t="n">
        <x:v>-691.104125884795</x:v>
      </x:c>
      <x:c r="I142" s="23" t="n">
        <x:v>1656.0769649151634</x:v>
      </x:c>
      <x:c r="J142" s="24" t="n">
        <x:v>-0.8370926115552391</x:v>
      </x:c>
      <x:c r="K142" s="24" t="n">
        <x:v>-0.005649705962253956</x:v>
      </x:c>
      <x:c r="L142" s="24" t="n">
        <x:v>-0.54703202877178</x:v>
      </x:c>
      <x:c r="M142" s="20"/>
    </x:row>
    <x:row r="143" ht="23" customHeight="1">
      <x:c r="A143" s="20" t="str">
        <x:v>E0019_T00</x:v>
      </x:c>
      <x:c r="B143" s="20" t="str">
        <x:v>tube</x:v>
      </x:c>
      <x:c r="C143" s="20" t="str">
        <x:v>T20_F</x:v>
      </x:c>
      <x:c r="D143" s="21" t="n">
        <x:v>20</x:v>
      </x:c>
      <x:c r="E143" s="22" t="n">
        <x:v>19</x:v>
      </x:c>
      <x:c r="F143" s="22"/>
      <x:c r="G143" s="23" t="n">
        <x:v>-101.26783280781044</x:v>
      </x:c>
      <x:c r="H143" s="23" t="n">
        <x:v>-691.3329389762664</x:v>
      </x:c>
      <x:c r="I143" s="23" t="n">
        <x:v>1633.9221677499063</x:v>
      </x:c>
      <x:c r="J143" s="24" t="n">
        <x:v>0.8370926115552391</x:v>
      </x:c>
      <x:c r="K143" s="24" t="n">
        <x:v>0.005649705962253956</x:v>
      </x:c>
      <x:c r="L143" s="24" t="n">
        <x:v>0.54703202877178</x:v>
      </x:c>
      <x:c r="M143" s="20" t="str">
        <x:v>Есть</x:v>
      </x:c>
    </x:row>
    <x:row r="144" ht="23" customHeight="1">
      <x:c r="A144" s="20" t="str">
        <x:v>E0019_STUD00</x:v>
      </x:c>
      <x:c r="B144" s="20" t="str">
        <x:v>stud</x:v>
      </x:c>
      <x:c r="C144" s="20" t="str">
        <x:v>STUD_M4X10</x:v>
      </x:c>
      <x:c r="D144" s="21" t="n">
        <x:v>10</x:v>
      </x:c>
      <x:c r="E144" s="22" t="n">
        <x:v>19</x:v>
      </x:c>
      <x:c r="F144" s="22"/>
      <x:c r="G144" s="23" t="n">
        <x:v>-88.71144363448185</x:v>
      </x:c>
      <x:c r="H144" s="23" t="n">
        <x:v>-691.2481933868326</x:v>
      </x:c>
      <x:c r="I144" s="23" t="n">
        <x:v>1642.127648181483</x:v>
      </x:c>
      <x:c r="J144" s="24" t="n">
        <x:v>0.8370926115552391</x:v>
      </x:c>
      <x:c r="K144" s="24" t="n">
        <x:v>0.005649705962253956</x:v>
      </x:c>
      <x:c r="L144" s="24" t="n">
        <x:v>0.54703202877178</x:v>
      </x:c>
      <x:c r="M144" s="20"/>
    </x:row>
    <x:row r="145" ht="23" customHeight="1">
      <x:c r="A145" s="20" t="str">
        <x:v>E0019_T01</x:v>
      </x:c>
      <x:c r="B145" s="20" t="str">
        <x:v>tube</x:v>
      </x:c>
      <x:c r="C145" s="20" t="str">
        <x:v>T20_F</x:v>
      </x:c>
      <x:c r="D145" s="21" t="n">
        <x:v>20</x:v>
      </x:c>
      <x:c r="E145" s="22" t="n">
        <x:v>19</x:v>
      </x:c>
      <x:c r="F145" s="22"/>
      <x:c r="G145" s="23" t="n">
        <x:v>-67.78412834560086</x:v>
      </x:c>
      <x:c r="H145" s="23" t="n">
        <x:v>-691.1069507377762</x:v>
      </x:c>
      <x:c r="I145" s="23" t="n">
        <x:v>1655.8034489007775</x:v>
      </x:c>
      <x:c r="J145" s="24" t="n">
        <x:v>-0.8370926115552391</x:v>
      </x:c>
      <x:c r="K145" s="24" t="n">
        <x:v>-0.005649705962253956</x:v>
      </x:c>
      <x:c r="L145" s="24" t="n">
        <x:v>-0.54703202877178</x:v>
      </x:c>
      <x:c r="M145" s="20" t="str">
        <x:v>Есть</x:v>
      </x:c>
    </x:row>
    <x:row r="146" ht="23" customHeight="1">
      <x:c r="A146" s="20" t="str">
        <x:v>E0020_NUT_U</x:v>
      </x:c>
      <x:c r="B146" s="20" t="str">
        <x:v>union</x:v>
      </x:c>
      <x:c r="C146" s="20" t="str">
        <x:v>UNION_M12X1_AF14</x:v>
      </x:c>
      <x:c r="D146" s="21"/>
      <x:c r="E146" s="22" t="n">
        <x:v>20</x:v>
      </x:c>
      <x:c r="F146" s="22" t="n">
        <x:v>4</x:v>
      </x:c>
      <x:c r="G146" s="23" t="n">
        <x:v>-123.8085964069045</x:v>
      </x:c>
      <x:c r="H146" s="23" t="n">
        <x:v>-716.4431300006352</x:v>
      </x:c>
      <x:c r="I146" s="23" t="n">
        <x:v>1597.110713356898</x:v>
      </x:c>
      <x:c r="J146" s="24" t="n">
        <x:v>0.2905476808200869</x:v>
      </x:c>
      <x:c r="K146" s="24" t="n">
        <x:v>-0.802196457615311</x:v>
      </x:c>
      <x:c r="L146" s="24" t="n">
        <x:v>-0.5215964805858218</x:v>
      </x:c>
      <x:c r="M146" s="20"/>
    </x:row>
    <x:row r="147" ht="23" customHeight="1">
      <x:c r="A147" s="20" t="str">
        <x:v>E0020_SPACER_U</x:v>
      </x:c>
      <x:c r="B147" s="20" t="str">
        <x:v>spacer</x:v>
      </x:c>
      <x:c r="C147" s="20" t="str">
        <x:v>SPACER_0P50</x:v>
      </x:c>
      <x:c r="D147" s="21" t="n">
        <x:v>0.5</x:v>
      </x:c>
      <x:c r="E147" s="22" t="n">
        <x:v>20</x:v>
      </x:c>
      <x:c r="F147" s="22"/>
      <x:c r="G147" s="23" t="n">
        <x:v>-122.21058416239403</x:v>
      </x:c>
      <x:c r="H147" s="23" t="n">
        <x:v>-720.8552105175195</x:v>
      </x:c>
      <x:c r="I147" s="23" t="n">
        <x:v>1594.241932713676</x:v>
      </x:c>
      <x:c r="J147" s="24" t="n">
        <x:v>0.2905476808200869</x:v>
      </x:c>
      <x:c r="K147" s="24" t="n">
        <x:v>-0.802196457615311</x:v>
      </x:c>
      <x:c r="L147" s="24" t="n">
        <x:v>-0.5215964805858218</x:v>
      </x:c>
      <x:c r="M147" s="20"/>
    </x:row>
    <x:row r="148" ht="23" customHeight="1">
      <x:c r="A148" s="20" t="str">
        <x:v>E0020_NUT_V</x:v>
      </x:c>
      <x:c r="B148" s="20" t="str">
        <x:v>union</x:v>
      </x:c>
      <x:c r="C148" s="20" t="str">
        <x:v>UNION_M12X1_AF14</x:v>
      </x:c>
      <x:c r="D148" s="21"/>
      <x:c r="E148" s="22" t="n">
        <x:v>20</x:v>
      </x:c>
      <x:c r="F148" s="22" t="n">
        <x:v>347</x:v>
      </x:c>
      <x:c r="G148" s="23" t="n">
        <x:v>-79.6453489222513</x:v>
      </x:c>
      <x:c r="H148" s="23" t="n">
        <x:v>-838.3769915581624</x:v>
      </x:c>
      <x:c r="I148" s="23" t="n">
        <x:v>1517.8280483078534</x:v>
      </x:c>
      <x:c r="J148" s="24" t="n">
        <x:v>-0.2905476808200869</x:v>
      </x:c>
      <x:c r="K148" s="24" t="n">
        <x:v>0.802196457615311</x:v>
      </x:c>
      <x:c r="L148" s="24" t="n">
        <x:v>0.5215964805858218</x:v>
      </x:c>
      <x:c r="M148" s="20"/>
    </x:row>
    <x:row r="149" ht="23" customHeight="1">
      <x:c r="A149" s="20" t="str">
        <x:v>E0020_SPACER_V</x:v>
      </x:c>
      <x:c r="B149" s="20" t="str">
        <x:v>spacer</x:v>
      </x:c>
      <x:c r="C149" s="20" t="str">
        <x:v>SPACER_0P50</x:v>
      </x:c>
      <x:c r="D149" s="21" t="n">
        <x:v>0.5</x:v>
      </x:c>
      <x:c r="E149" s="22" t="n">
        <x:v>20</x:v>
      </x:c>
      <x:c r="F149" s="22"/>
      <x:c r="G149" s="23" t="n">
        <x:v>-81.24336116676177</x:v>
      </x:c>
      <x:c r="H149" s="23" t="n">
        <x:v>-833.9649110412782</x:v>
      </x:c>
      <x:c r="I149" s="23" t="n">
        <x:v>1520.6968289510753</x:v>
      </x:c>
      <x:c r="J149" s="24" t="n">
        <x:v>-0.2905476808200869</x:v>
      </x:c>
      <x:c r="K149" s="24" t="n">
        <x:v>0.802196457615311</x:v>
      </x:c>
      <x:c r="L149" s="24" t="n">
        <x:v>0.5215964805858218</x:v>
      </x:c>
      <x:c r="M149" s="20"/>
    </x:row>
    <x:row r="150" ht="23" customHeight="1">
      <x:c r="A150" s="20" t="str">
        <x:v>E0020_T00</x:v>
      </x:c>
      <x:c r="B150" s="20" t="str">
        <x:v>tube</x:v>
      </x:c>
      <x:c r="C150" s="20" t="str">
        <x:v>T80_F</x:v>
      </x:c>
      <x:c r="D150" s="21" t="n">
        <x:v>80</x:v>
      </x:c>
      <x:c r="E150" s="22" t="n">
        <x:v>20</x:v>
      </x:c>
      <x:c r="F150" s="22"/>
      <x:c r="G150" s="23" t="n">
        <x:v>-122.06531032198399</x:v>
      </x:c>
      <x:c r="H150" s="23" t="n">
        <x:v>-721.2563087463271</x:v>
      </x:c>
      <x:c r="I150" s="23" t="n">
        <x:v>1593.9811344733832</x:v>
      </x:c>
      <x:c r="J150" s="24" t="n">
        <x:v>0.2905476808200869</x:v>
      </x:c>
      <x:c r="K150" s="24" t="n">
        <x:v>-0.802196457615311</x:v>
      </x:c>
      <x:c r="L150" s="24" t="n">
        <x:v>-0.5215964805858218</x:v>
      </x:c>
      <x:c r="M150" s="20" t="str">
        <x:v>Есть</x:v>
      </x:c>
    </x:row>
    <x:row r="151" ht="23" customHeight="1">
      <x:c r="A151" s="20" t="str">
        <x:v>E0020_STUD00</x:v>
      </x:c>
      <x:c r="B151" s="20" t="str">
        <x:v>stud</x:v>
      </x:c>
      <x:c r="C151" s="20" t="str">
        <x:v>STUD_M4X10</x:v>
      </x:c>
      <x:c r="D151" s="21" t="n">
        <x:v>10</x:v>
      </x:c>
      <x:c r="E151" s="22" t="n">
        <x:v>20</x:v>
      </x:c>
      <x:c r="F151" s="22"/>
      <x:c r="G151" s="23" t="n">
        <x:v>-100.27423426047747</x:v>
      </x:c>
      <x:c r="H151" s="23" t="n">
        <x:v>-781.4210430674755</x:v>
      </x:c>
      <x:c r="I151" s="23" t="n">
        <x:v>1554.8613984294466</x:v>
      </x:c>
      <x:c r="J151" s="24" t="n">
        <x:v>0.2905476808200869</x:v>
      </x:c>
      <x:c r="K151" s="24" t="n">
        <x:v>-0.802196457615311</x:v>
      </x:c>
      <x:c r="L151" s="24" t="n">
        <x:v>-0.5215964805858218</x:v>
      </x:c>
      <x:c r="M151" s="20"/>
    </x:row>
    <x:row r="152" ht="23" customHeight="1">
      <x:c r="A152" s="20" t="str">
        <x:v>E0020_T01</x:v>
      </x:c>
      <x:c r="B152" s="20" t="str">
        <x:v>tube</x:v>
      </x:c>
      <x:c r="C152" s="20" t="str">
        <x:v>T40_RR</x:v>
      </x:c>
      <x:c r="D152" s="21" t="n">
        <x:v>40</x:v>
      </x:c>
      <x:c r="E152" s="22" t="n">
        <x:v>20</x:v>
      </x:c>
      <x:c r="F152" s="22"/>
      <x:c r="G152" s="23" t="n">
        <x:v>-98.82149585637703</x:v>
      </x:c>
      <x:c r="H152" s="23" t="n">
        <x:v>-785.432025355552</x:v>
      </x:c>
      <x:c r="I152" s="23" t="n">
        <x:v>1552.2534160265175</x:v>
      </x:c>
      <x:c r="J152" s="24" t="n">
        <x:v>0.2905476808200869</x:v>
      </x:c>
      <x:c r="K152" s="24" t="n">
        <x:v>-0.802196457615311</x:v>
      </x:c>
      <x:c r="L152" s="24" t="n">
        <x:v>-0.5215964805858218</x:v>
      </x:c>
      <x:c r="M152" s="20" t="str">
        <x:v>Нет</x:v>
      </x:c>
    </x:row>
    <x:row r="153" ht="23" customHeight="1">
      <x:c r="A153" s="20" t="str">
        <x:v>E0020_STUD01</x:v>
      </x:c>
      <x:c r="B153" s="20" t="str">
        <x:v>stud</x:v>
      </x:c>
      <x:c r="C153" s="20" t="str">
        <x:v>STUD_M4X10</x:v>
      </x:c>
      <x:c r="D153" s="21" t="n">
        <x:v>10</x:v>
      </x:c>
      <x:c r="E153" s="22" t="n">
        <x:v>20</x:v>
      </x:c>
      <x:c r="F153" s="22"/>
      <x:c r="G153" s="23" t="n">
        <x:v>-88.65232702767399</x:v>
      </x:c>
      <x:c r="H153" s="23" t="n">
        <x:v>-813.5089013720878</x:v>
      </x:c>
      <x:c r="I153" s="23" t="n">
        <x:v>1533.9975392060137</x:v>
      </x:c>
      <x:c r="J153" s="24" t="n">
        <x:v>0.2905476808200869</x:v>
      </x:c>
      <x:c r="K153" s="24" t="n">
        <x:v>-0.802196457615311</x:v>
      </x:c>
      <x:c r="L153" s="24" t="n">
        <x:v>-0.5215964805858218</x:v>
      </x:c>
      <x:c r="M153" s="20"/>
    </x:row>
    <x:row r="154" ht="23" customHeight="1">
      <x:c r="A154" s="20" t="str">
        <x:v>E0020_T02</x:v>
      </x:c>
      <x:c r="B154" s="20" t="str">
        <x:v>tube</x:v>
      </x:c>
      <x:c r="C154" s="20" t="str">
        <x:v>T20_F</x:v>
      </x:c>
      <x:c r="D154" s="21" t="n">
        <x:v>20</x:v>
      </x:c>
      <x:c r="E154" s="22" t="n">
        <x:v>20</x:v>
      </x:c>
      <x:c r="F154" s="22"/>
      <x:c r="G154" s="23" t="n">
        <x:v>-81.38863500717181</x:v>
      </x:c>
      <x:c r="H154" s="23" t="n">
        <x:v>-833.5638128124706</x:v>
      </x:c>
      <x:c r="I154" s="23" t="n">
        <x:v>1520.9576271913681</x:v>
      </x:c>
      <x:c r="J154" s="24" t="n">
        <x:v>-0.2905476808200869</x:v>
      </x:c>
      <x:c r="K154" s="24" t="n">
        <x:v>0.802196457615311</x:v>
      </x:c>
      <x:c r="L154" s="24" t="n">
        <x:v>0.5215964805858218</x:v>
      </x:c>
      <x:c r="M154" s="20" t="str">
        <x:v>Есть</x:v>
      </x:c>
    </x:row>
    <x:row r="155" ht="23" customHeight="1">
      <x:c r="A155" s="20" t="str">
        <x:v>E0021_NUT_U</x:v>
      </x:c>
      <x:c r="B155" s="20" t="str">
        <x:v>union</x:v>
      </x:c>
      <x:c r="C155" s="20" t="str">
        <x:v>UNION_M12X1_AF14</x:v>
      </x:c>
      <x:c r="D155" s="21"/>
      <x:c r="E155" s="22" t="n">
        <x:v>21</x:v>
      </x:c>
      <x:c r="F155" s="22" t="n">
        <x:v>5</x:v>
      </x:c>
      <x:c r="G155" s="23" t="n">
        <x:v>20.30317165486862</x:v>
      </x:c>
      <x:c r="H155" s="23" t="n">
        <x:v>4.761336790669014</x:v>
      </x:c>
      <x:c r="I155" s="23" t="n">
        <x:v>582.5221794174154</x:v>
      </x:c>
      <x:c r="J155" s="24" t="n">
        <x:v>-0.7215917637865454</x:v>
      </x:c>
      <x:c r="K155" s="24" t="n">
        <x:v>-0.1199871395290086</x:v>
      </x:c>
      <x:c r="L155" s="24" t="n">
        <x:v>-0.6818419265365461</x:v>
      </x:c>
      <x:c r="M155" s="20"/>
    </x:row>
    <x:row r="156" ht="23" customHeight="1">
      <x:c r="A156" s="20" t="str">
        <x:v>E0021_SPACER_U</x:v>
      </x:c>
      <x:c r="B156" s="20" t="str">
        <x:v>spacer</x:v>
      </x:c>
      <x:c r="C156" s="20" t="str">
        <x:v>SPACER_0P50</x:v>
      </x:c>
      <x:c r="D156" s="21" t="n">
        <x:v>0.5</x:v>
      </x:c>
      <x:c r="E156" s="22" t="n">
        <x:v>21</x:v>
      </x:c>
      <x:c r="F156" s="22"/>
      <x:c r="G156" s="23" t="n">
        <x:v>16.33441695404262</x:v>
      </x:c>
      <x:c r="H156" s="23" t="n">
        <x:v>4.101407523259466</x:v>
      </x:c>
      <x:c r="I156" s="23" t="n">
        <x:v>578.7720488214644</x:v>
      </x:c>
      <x:c r="J156" s="24" t="n">
        <x:v>-0.7215917637865454</x:v>
      </x:c>
      <x:c r="K156" s="24" t="n">
        <x:v>-0.1199871395290086</x:v>
      </x:c>
      <x:c r="L156" s="24" t="n">
        <x:v>-0.6818419265365461</x:v>
      </x:c>
      <x:c r="M156" s="20"/>
    </x:row>
    <x:row r="157" ht="23" customHeight="1">
      <x:c r="A157" s="20" t="str">
        <x:v>E0021_NUT_V</x:v>
      </x:c>
      <x:c r="B157" s="20" t="str">
        <x:v>union</x:v>
      </x:c>
      <x:c r="C157" s="20" t="str">
        <x:v>UNION_M12X1_AF14</x:v>
      </x:c>
      <x:c r="D157" s="21"/>
      <x:c r="E157" s="22" t="n">
        <x:v>21</x:v>
      </x:c>
      <x:c r="F157" s="22" t="n">
        <x:v>32</x:v>
      </x:c>
      <x:c r="G157" s="23" t="n">
        <x:v>-46.08327061349356</x:v>
      </x:c>
      <x:c r="H157" s="23" t="n">
        <x:v>-6.27748004599978</x:v>
      </x:c>
      <x:c r="I157" s="23" t="n">
        <x:v>519.7927221760532</x:v>
      </x:c>
      <x:c r="J157" s="24" t="n">
        <x:v>0.7215917637865454</x:v>
      </x:c>
      <x:c r="K157" s="24" t="n">
        <x:v>0.1199871395290086</x:v>
      </x:c>
      <x:c r="L157" s="24" t="n">
        <x:v>0.6818419265365461</x:v>
      </x:c>
      <x:c r="M157" s="20"/>
    </x:row>
    <x:row r="158" ht="23" customHeight="1">
      <x:c r="A158" s="20" t="str">
        <x:v>E0021_SPACER_V</x:v>
      </x:c>
      <x:c r="B158" s="20" t="str">
        <x:v>spacer</x:v>
      </x:c>
      <x:c r="C158" s="20" t="str">
        <x:v>SPACER_0P50</x:v>
      </x:c>
      <x:c r="D158" s="21" t="n">
        <x:v>0.5</x:v>
      </x:c>
      <x:c r="E158" s="22" t="n">
        <x:v>21</x:v>
      </x:c>
      <x:c r="F158" s="22"/>
      <x:c r="G158" s="23" t="n">
        <x:v>-42.11451591266756</x:v>
      </x:c>
      <x:c r="H158" s="23" t="n">
        <x:v>-5.617550778590232</x:v>
      </x:c>
      <x:c r="I158" s="23" t="n">
        <x:v>523.5428527720042</x:v>
      </x:c>
      <x:c r="J158" s="24" t="n">
        <x:v>0.7215917637865454</x:v>
      </x:c>
      <x:c r="K158" s="24" t="n">
        <x:v>0.1199871395290086</x:v>
      </x:c>
      <x:c r="L158" s="24" t="n">
        <x:v>0.6818419265365461</x:v>
      </x:c>
      <x:c r="M158" s="20"/>
    </x:row>
    <x:row r="159" ht="23" customHeight="1">
      <x:c r="A159" s="20" t="str">
        <x:v>E0021_T00</x:v>
      </x:c>
      <x:c r="B159" s="20" t="str">
        <x:v>tube</x:v>
      </x:c>
      <x:c r="C159" s="20" t="str">
        <x:v>T50_F</x:v>
      </x:c>
      <x:c r="D159" s="21" t="n">
        <x:v>50</x:v>
      </x:c>
      <x:c r="E159" s="22" t="n">
        <x:v>21</x:v>
      </x:c>
      <x:c r="F159" s="22"/>
      <x:c r="G159" s="23" t="n">
        <x:v>15.973621072149346</x:v>
      </x:c>
      <x:c r="H159" s="23" t="n">
        <x:v>4.0414139534949625</x:v>
      </x:c>
      <x:c r="I159" s="23" t="n">
        <x:v>578.4311278581961</x:v>
      </x:c>
      <x:c r="J159" s="24" t="n">
        <x:v>-0.7215917637865454</x:v>
      </x:c>
      <x:c r="K159" s="24" t="n">
        <x:v>-0.1199871395290086</x:v>
      </x:c>
      <x:c r="L159" s="24" t="n">
        <x:v>-0.6818419265365461</x:v>
      </x:c>
      <x:c r="M159" s="20" t="str">
        <x:v>Есть</x:v>
      </x:c>
    </x:row>
    <x:row r="160" ht="23" customHeight="1">
      <x:c r="A160" s="20" t="str">
        <x:v>E0021_STUD00</x:v>
      </x:c>
      <x:c r="B160" s="20" t="str">
        <x:v>stud</x:v>
      </x:c>
      <x:c r="C160" s="20" t="str">
        <x:v>STUD_M4X10</x:v>
      </x:c>
      <x:c r="D160" s="21" t="n">
        <x:v>10</x:v>
      </x:c>
      <x:c r="E160" s="22" t="n">
        <x:v>21</x:v>
      </x:c>
      <x:c r="F160" s="22"/>
      <x:c r="G160" s="23" t="n">
        <x:v>-16.4980082982452</x:v>
      </x:c>
      <x:c r="H160" s="23" t="n">
        <x:v>-1.3580073253104246</x:v>
      </x:c>
      <x:c r="I160" s="23" t="n">
        <x:v>547.7482411640515</x:v>
      </x:c>
      <x:c r="J160" s="24" t="n">
        <x:v>-0.7215917637865454</x:v>
      </x:c>
      <x:c r="K160" s="24" t="n">
        <x:v>-0.1199871395290086</x:v>
      </x:c>
      <x:c r="L160" s="24" t="n">
        <x:v>-0.6818419265365461</x:v>
      </x:c>
      <x:c r="M160" s="20"/>
    </x:row>
    <x:row r="161" ht="23" customHeight="1">
      <x:c r="A161" s="20" t="str">
        <x:v>E0021_T01</x:v>
      </x:c>
      <x:c r="B161" s="20" t="str">
        <x:v>tube</x:v>
      </x:c>
      <x:c r="C161" s="20" t="str">
        <x:v>T30_F</x:v>
      </x:c>
      <x:c r="D161" s="21" t="n">
        <x:v>30</x:v>
      </x:c>
      <x:c r="E161" s="22" t="n">
        <x:v>21</x:v>
      </x:c>
      <x:c r="F161" s="22"/>
      <x:c r="G161" s="23" t="n">
        <x:v>-41.75372003077429</x:v>
      </x:c>
      <x:c r="H161" s="23" t="n">
        <x:v>-5.557557208825728</x:v>
      </x:c>
      <x:c r="I161" s="23" t="n">
        <x:v>523.8837737352724</x:v>
      </x:c>
      <x:c r="J161" s="24" t="n">
        <x:v>0.7215917637865454</x:v>
      </x:c>
      <x:c r="K161" s="24" t="n">
        <x:v>0.1199871395290086</x:v>
      </x:c>
      <x:c r="L161" s="24" t="n">
        <x:v>0.6818419265365461</x:v>
      </x:c>
      <x:c r="M161" s="20" t="str">
        <x:v>Есть</x:v>
      </x:c>
    </x:row>
    <x:row r="162" ht="23" customHeight="1">
      <x:c r="A162" s="20" t="str">
        <x:v>E0022_NUT_U</x:v>
      </x:c>
      <x:c r="B162" s="20" t="str">
        <x:v>union</x:v>
      </x:c>
      <x:c r="C162" s="20" t="str">
        <x:v>UNION_M12X1_AF14</x:v>
      </x:c>
      <x:c r="D162" s="21"/>
      <x:c r="E162" s="22" t="n">
        <x:v>22</x:v>
      </x:c>
      <x:c r="F162" s="22" t="n">
        <x:v>5</x:v>
      </x:c>
      <x:c r="G162" s="23" t="n">
        <x:v>13.795529878928892</x:v>
      </x:c>
      <x:c r="H162" s="23" t="n">
        <x:v>-4.648454988323829</x:v>
      </x:c>
      <x:c r="I162" s="23" t="n">
        <x:v>603.3520037756451</x:v>
      </x:c>
      <x:c r="J162" s="24" t="n">
        <x:v>-0.9118145226489829</x:v>
      </x:c>
      <x:c r="K162" s="24" t="n">
        <x:v>-0.40983836513782196</x:v>
      </x:c>
      <x:c r="L162" s="24" t="n">
        <x:v>-0.025035789333770958</x:v>
      </x:c>
      <x:c r="M162" s="20"/>
    </x:row>
    <x:row r="163" ht="23" customHeight="1">
      <x:c r="A163" s="20" t="str">
        <x:v>E0022_SPACER_U</x:v>
      </x:c>
      <x:c r="B163" s="20" t="str">
        <x:v>spacer</x:v>
      </x:c>
      <x:c r="C163" s="20" t="str">
        <x:v>SPACER_0P50</x:v>
      </x:c>
      <x:c r="D163" s="21" t="n">
        <x:v>0.5</x:v>
      </x:c>
      <x:c r="E163" s="22" t="n">
        <x:v>22</x:v>
      </x:c>
      <x:c r="F163" s="22"/>
      <x:c r="G163" s="23" t="n">
        <x:v>8.78055000435949</x:v>
      </x:c>
      <x:c r="H163" s="23" t="n">
        <x:v>-6.902565996581849</x:v>
      </x:c>
      <x:c r="I163" s="23" t="n">
        <x:v>603.2143069343094</x:v>
      </x:c>
      <x:c r="J163" s="24" t="n">
        <x:v>-0.9118145226489829</x:v>
      </x:c>
      <x:c r="K163" s="24" t="n">
        <x:v>-0.40983836513782196</x:v>
      </x:c>
      <x:c r="L163" s="24" t="n">
        <x:v>-0.025035789333770958</x:v>
      </x:c>
      <x:c r="M163" s="20"/>
    </x:row>
    <x:row r="164" ht="23" customHeight="1">
      <x:c r="A164" s="20" t="str">
        <x:v>E0022_NUT_V</x:v>
      </x:c>
      <x:c r="B164" s="20" t="str">
        <x:v>union</x:v>
      </x:c>
      <x:c r="C164" s="20" t="str">
        <x:v>UNION_M12X1_AF14</x:v>
      </x:c>
      <x:c r="D164" s="21"/>
      <x:c r="E164" s="22" t="n">
        <x:v>22</x:v>
      </x:c>
      <x:c r="F164" s="22" t="n">
        <x:v>68</x:v>
      </x:c>
      <x:c r="G164" s="23" t="n">
        <x:v>-60.9732609782877</x:v>
      </x:c>
      <x:c r="H164" s="23" t="n">
        <x:v>-38.25520092962523</x:v>
      </x:c>
      <x:c r="I164" s="23" t="n">
        <x:v>601.299069050276</x:v>
      </x:c>
      <x:c r="J164" s="24" t="n">
        <x:v>0.9118145226489829</x:v>
      </x:c>
      <x:c r="K164" s="24" t="n">
        <x:v>0.40983836513782196</x:v>
      </x:c>
      <x:c r="L164" s="24" t="n">
        <x:v>0.025035789333770958</x:v>
      </x:c>
      <x:c r="M164" s="20"/>
    </x:row>
    <x:row r="165" ht="23" customHeight="1">
      <x:c r="A165" s="20" t="str">
        <x:v>E0022_SPACER_V</x:v>
      </x:c>
      <x:c r="B165" s="20" t="str">
        <x:v>spacer</x:v>
      </x:c>
      <x:c r="C165" s="20" t="str">
        <x:v>SPACER_0P50</x:v>
      </x:c>
      <x:c r="D165" s="21" t="n">
        <x:v>0.5</x:v>
      </x:c>
      <x:c r="E165" s="22" t="n">
        <x:v>22</x:v>
      </x:c>
      <x:c r="F165" s="22"/>
      <x:c r="G165" s="23" t="n">
        <x:v>-55.95828110371829</x:v>
      </x:c>
      <x:c r="H165" s="23" t="n">
        <x:v>-36.00108992136721</x:v>
      </x:c>
      <x:c r="I165" s="23" t="n">
        <x:v>601.4367658916117</x:v>
      </x:c>
      <x:c r="J165" s="24" t="n">
        <x:v>0.9118145226489829</x:v>
      </x:c>
      <x:c r="K165" s="24" t="n">
        <x:v>0.40983836513782196</x:v>
      </x:c>
      <x:c r="L165" s="24" t="n">
        <x:v>0.025035789333770958</x:v>
      </x:c>
      <x:c r="M165" s="20"/>
    </x:row>
    <x:row r="166" ht="23" customHeight="1">
      <x:c r="A166" s="20" t="str">
        <x:v>E0022_T00</x:v>
      </x:c>
      <x:c r="B166" s="20" t="str">
        <x:v>tube</x:v>
      </x:c>
      <x:c r="C166" s="20" t="str">
        <x:v>T50_F</x:v>
      </x:c>
      <x:c r="D166" s="21" t="n">
        <x:v>50</x:v>
      </x:c>
      <x:c r="E166" s="22" t="n">
        <x:v>22</x:v>
      </x:c>
      <x:c r="F166" s="22"/>
      <x:c r="G166" s="23" t="n">
        <x:v>8.324642743035</x:v>
      </x:c>
      <x:c r="H166" s="23" t="n">
        <x:v>-7.1074851791507605</x:v>
      </x:c>
      <x:c r="I166" s="23" t="n">
        <x:v>603.2017890396426</x:v>
      </x:c>
      <x:c r="J166" s="24" t="n">
        <x:v>-0.9118145226489829</x:v>
      </x:c>
      <x:c r="K166" s="24" t="n">
        <x:v>-0.40983836513782196</x:v>
      </x:c>
      <x:c r="L166" s="24" t="n">
        <x:v>-0.025035789333770958</x:v>
      </x:c>
      <x:c r="M166" s="20" t="str">
        <x:v>Есть</x:v>
      </x:c>
    </x:row>
    <x:row r="167" ht="23" customHeight="1">
      <x:c r="A167" s="20" t="str">
        <x:v>E0022_STUD00</x:v>
      </x:c>
      <x:c r="B167" s="20" t="str">
        <x:v>stud</x:v>
      </x:c>
      <x:c r="C167" s="20" t="str">
        <x:v>STUD_M4X10</x:v>
      </x:c>
      <x:c r="D167" s="21" t="n">
        <x:v>10</x:v>
      </x:c>
      <x:c r="E167" s="22" t="n">
        <x:v>22</x:v>
      </x:c>
      <x:c r="F167" s="22"/>
      <x:c r="G167" s="23" t="n">
        <x:v>-32.70701077616923</x:v>
      </x:c>
      <x:c r="H167" s="23" t="n">
        <x:v>-25.550211610352747</x:v>
      </x:c>
      <x:c r="I167" s="23" t="n">
        <x:v>602.0751785196229</x:v>
      </x:c>
      <x:c r="J167" s="24" t="n">
        <x:v>-0.9118145226489829</x:v>
      </x:c>
      <x:c r="K167" s="24" t="n">
        <x:v>-0.40983836513782196</x:v>
      </x:c>
      <x:c r="L167" s="24" t="n">
        <x:v>-0.025035789333770958</x:v>
      </x:c>
      <x:c r="M167" s="20"/>
    </x:row>
    <x:row r="168" ht="23" customHeight="1">
      <x:c r="A168" s="20" t="str">
        <x:v>E0022_T01</x:v>
      </x:c>
      <x:c r="B168" s="20" t="str">
        <x:v>tube</x:v>
      </x:c>
      <x:c r="C168" s="20" t="str">
        <x:v>T20_F</x:v>
      </x:c>
      <x:c r="D168" s="21" t="n">
        <x:v>20</x:v>
      </x:c>
      <x:c r="E168" s="22" t="n">
        <x:v>22</x:v>
      </x:c>
      <x:c r="F168" s="22"/>
      <x:c r="G168" s="23" t="n">
        <x:v>-55.5023738423938</x:v>
      </x:c>
      <x:c r="H168" s="23" t="n">
        <x:v>-35.796170738798295</x:v>
      </x:c>
      <x:c r="I168" s="23" t="n">
        <x:v>601.4492837862786</x:v>
      </x:c>
      <x:c r="J168" s="24" t="n">
        <x:v>0.9118145226489829</x:v>
      </x:c>
      <x:c r="K168" s="24" t="n">
        <x:v>0.40983836513782196</x:v>
      </x:c>
      <x:c r="L168" s="24" t="n">
        <x:v>0.025035789333770958</x:v>
      </x:c>
      <x:c r="M168" s="20" t="str">
        <x:v>Есть</x:v>
      </x:c>
    </x:row>
    <x:row r="169" ht="23" customHeight="1">
      <x:c r="A169" s="20" t="str">
        <x:v>E0023_NUT_U</x:v>
      </x:c>
      <x:c r="B169" s="20" t="str">
        <x:v>union</x:v>
      </x:c>
      <x:c r="C169" s="20" t="str">
        <x:v>UNION_M12X1_AF14</x:v>
      </x:c>
      <x:c r="D169" s="21"/>
      <x:c r="E169" s="22" t="n">
        <x:v>23</x:v>
      </x:c>
      <x:c r="F169" s="22" t="n">
        <x:v>5</x:v>
      </x:c>
      <x:c r="G169" s="23" t="n">
        <x:v>75.37203544030791</x:v>
      </x:c>
      <x:c r="H169" s="23" t="n">
        <x:v>13.141652757031348</x:v>
      </x:c>
      <x:c r="I169" s="23" t="n">
        <x:v>611.8144623866417</x:v>
      </x:c>
      <x:c r="J169" s="24" t="n">
        <x:v>0.9636674025127895</x:v>
      </x:c>
      <x:c r="K169" s="24" t="n">
        <x:v>0.1369765004300578</x:v>
      </x:c>
      <x:c r="L169" s="24" t="n">
        <x:v>0.22930890881993152</x:v>
      </x:c>
      <x:c r="M169" s="20"/>
    </x:row>
    <x:row r="170" ht="23" customHeight="1">
      <x:c r="A170" s="20" t="str">
        <x:v>E0023_SPACER_U</x:v>
      </x:c>
      <x:c r="B170" s="20" t="str">
        <x:v>spacer</x:v>
      </x:c>
      <x:c r="C170" s="20" t="str">
        <x:v>SPACER_0P50</x:v>
      </x:c>
      <x:c r="D170" s="21" t="n">
        <x:v>0.5</x:v>
      </x:c>
      <x:c r="E170" s="22" t="n">
        <x:v>23</x:v>
      </x:c>
      <x:c r="F170" s="22"/>
      <x:c r="G170" s="23" t="n">
        <x:v>80.67220615412825</x:v>
      </x:c>
      <x:c r="H170" s="23" t="n">
        <x:v>13.895023509396665</x:v>
      </x:c>
      <x:c r="I170" s="23" t="n">
        <x:v>613.0756613851514</x:v>
      </x:c>
      <x:c r="J170" s="24" t="n">
        <x:v>0.9636674025127895</x:v>
      </x:c>
      <x:c r="K170" s="24" t="n">
        <x:v>0.1369765004300578</x:v>
      </x:c>
      <x:c r="L170" s="24" t="n">
        <x:v>0.22930890881993152</x:v>
      </x:c>
      <x:c r="M170" s="20"/>
    </x:row>
    <x:row r="171" ht="23" customHeight="1">
      <x:c r="A171" s="20" t="str">
        <x:v>E0023_NUT_V</x:v>
      </x:c>
      <x:c r="B171" s="20" t="str">
        <x:v>union</x:v>
      </x:c>
      <x:c r="C171" s="20" t="str">
        <x:v>UNION_M12X1_AF14</x:v>
      </x:c>
      <x:c r="D171" s="21"/>
      <x:c r="E171" s="22" t="n">
        <x:v>23</x:v>
      </x:c>
      <x:c r="F171" s="22" t="n">
        <x:v>82</x:v>
      </x:c>
      <x:c r="G171" s="23" t="n">
        <x:v>144.75608842122875</x:v>
      </x:c>
      <x:c r="H171" s="23" t="n">
        <x:v>23.00396078799551</x:v>
      </x:c>
      <x:c r="I171" s="23" t="n">
        <x:v>628.3247038216768</x:v>
      </x:c>
      <x:c r="J171" s="24" t="n">
        <x:v>-0.9636674025127895</x:v>
      </x:c>
      <x:c r="K171" s="24" t="n">
        <x:v>-0.1369765004300578</x:v>
      </x:c>
      <x:c r="L171" s="24" t="n">
        <x:v>-0.22930890881993152</x:v>
      </x:c>
      <x:c r="M171" s="20"/>
    </x:row>
    <x:row r="172" ht="23" customHeight="1">
      <x:c r="A172" s="20" t="str">
        <x:v>E0023_SPACER_V</x:v>
      </x:c>
      <x:c r="B172" s="20" t="str">
        <x:v>spacer</x:v>
      </x:c>
      <x:c r="C172" s="20" t="str">
        <x:v>SPACER_0P50</x:v>
      </x:c>
      <x:c r="D172" s="21" t="n">
        <x:v>0.5</x:v>
      </x:c>
      <x:c r="E172" s="22" t="n">
        <x:v>23</x:v>
      </x:c>
      <x:c r="F172" s="22"/>
      <x:c r="G172" s="23" t="n">
        <x:v>139.45591770740842</x:v>
      </x:c>
      <x:c r="H172" s="23" t="n">
        <x:v>22.250590035630193</x:v>
      </x:c>
      <x:c r="I172" s="23" t="n">
        <x:v>627.0635048231671</x:v>
      </x:c>
      <x:c r="J172" s="24" t="n">
        <x:v>-0.9636674025127895</x:v>
      </x:c>
      <x:c r="K172" s="24" t="n">
        <x:v>-0.1369765004300578</x:v>
      </x:c>
      <x:c r="L172" s="24" t="n">
        <x:v>-0.22930890881993152</x:v>
      </x:c>
      <x:c r="M172" s="20"/>
    </x:row>
    <x:row r="173" ht="23" customHeight="1">
      <x:c r="A173" s="20" t="str">
        <x:v>E0023_T00</x:v>
      </x:c>
      <x:c r="B173" s="20" t="str">
        <x:v>tube</x:v>
      </x:c>
      <x:c r="C173" s="20" t="str">
        <x:v>T40_F</x:v>
      </x:c>
      <x:c r="D173" s="21" t="n">
        <x:v>40</x:v>
      </x:c>
      <x:c r="E173" s="22" t="n">
        <x:v>23</x:v>
      </x:c>
      <x:c r="F173" s="22"/>
      <x:c r="G173" s="23" t="n">
        <x:v>81.15403985538464</x:v>
      </x:c>
      <x:c r="H173" s="23" t="n">
        <x:v>13.963511759611695</x:v>
      </x:c>
      <x:c r="I173" s="23" t="n">
        <x:v>613.1903158395613</x:v>
      </x:c>
      <x:c r="J173" s="24" t="n">
        <x:v>0.9636674025127895</x:v>
      </x:c>
      <x:c r="K173" s="24" t="n">
        <x:v>0.1369765004300578</x:v>
      </x:c>
      <x:c r="L173" s="24" t="n">
        <x:v>0.22930890881993152</x:v>
      </x:c>
      <x:c r="M173" s="20" t="str">
        <x:v>Есть</x:v>
      </x:c>
    </x:row>
    <x:row r="174" ht="23" customHeight="1">
      <x:c r="A174" s="20" t="str">
        <x:v>E0023_STUD00</x:v>
      </x:c>
      <x:c r="B174" s="20" t="str">
        <x:v>stud</x:v>
      </x:c>
      <x:c r="C174" s="20" t="str">
        <x:v>STUD_M4X10</x:v>
      </x:c>
      <x:c r="D174" s="21" t="n">
        <x:v>10</x:v>
      </x:c>
      <x:c r="E174" s="22" t="n">
        <x:v>23</x:v>
      </x:c>
      <x:c r="F174" s="22"/>
      <x:c r="G174" s="23" t="n">
        <x:v>114.88239894333228</x:v>
      </x:c>
      <x:c r="H174" s="23" t="n">
        <x:v>18.75768927466372</x:v>
      </x:c>
      <x:c r="I174" s="23" t="n">
        <x:v>621.216127648259</x:v>
      </x:c>
      <x:c r="J174" s="24" t="n">
        <x:v>0.9636674025127895</x:v>
      </x:c>
      <x:c r="K174" s="24" t="n">
        <x:v>0.1369765004300578</x:v>
      </x:c>
      <x:c r="L174" s="24" t="n">
        <x:v>0.22930890881993152</x:v>
      </x:c>
      <x:c r="M174" s="20"/>
    </x:row>
    <x:row r="175" ht="23" customHeight="1">
      <x:c r="A175" s="20" t="str">
        <x:v>E0023_T01</x:v>
      </x:c>
      <x:c r="B175" s="20" t="str">
        <x:v>tube</x:v>
      </x:c>
      <x:c r="C175" s="20" t="str">
        <x:v>T20_F</x:v>
      </x:c>
      <x:c r="D175" s="21" t="n">
        <x:v>20</x:v>
      </x:c>
      <x:c r="E175" s="22" t="n">
        <x:v>23</x:v>
      </x:c>
      <x:c r="F175" s="22"/>
      <x:c r="G175" s="23" t="n">
        <x:v>138.974084006152</x:v>
      </x:c>
      <x:c r="H175" s="23" t="n">
        <x:v>22.182101785415163</x:v>
      </x:c>
      <x:c r="I175" s="23" t="n">
        <x:v>626.9488503687572</x:v>
      </x:c>
      <x:c r="J175" s="24" t="n">
        <x:v>-0.9636674025127895</x:v>
      </x:c>
      <x:c r="K175" s="24" t="n">
        <x:v>-0.1369765004300578</x:v>
      </x:c>
      <x:c r="L175" s="24" t="n">
        <x:v>-0.22930890881993152</x:v>
      </x:c>
      <x:c r="M175" s="20" t="str">
        <x:v>Есть</x:v>
      </x:c>
    </x:row>
    <x:row r="176" ht="23" customHeight="1">
      <x:c r="A176" s="20" t="str">
        <x:v>E0024_NUT_U</x:v>
      </x:c>
      <x:c r="B176" s="20" t="str">
        <x:v>union</x:v>
      </x:c>
      <x:c r="C176" s="20" t="str">
        <x:v>UNION_M12X1_AF14</x:v>
      </x:c>
      <x:c r="D176" s="21"/>
      <x:c r="E176" s="22" t="n">
        <x:v>24</x:v>
      </x:c>
      <x:c r="F176" s="22" t="n">
        <x:v>5</x:v>
      </x:c>
      <x:c r="G176" s="23" t="n">
        <x:v>50.63428480366128</x:v>
      </x:c>
      <x:c r="H176" s="23" t="n">
        <x:v>-24.09571369885601</x:v>
      </x:c>
      <x:c r="I176" s="23" t="n">
        <x:v>604.910426047481</x:v>
      </x:c>
      <x:c r="J176" s="24" t="n">
        <x:v>0.22181198791068474</x:v>
      </x:c>
      <x:c r="K176" s="24" t="n">
        <x:v>-0.9748318340170267</x:v>
      </x:c>
      <x:c r="L176" s="24" t="n">
        <x:v>0.02241288482347625</x:v>
      </x:c>
      <x:c r="M176" s="20"/>
    </x:row>
    <x:row r="177" ht="23" customHeight="1">
      <x:c r="A177" s="20" t="str">
        <x:v>E0024_SPACER_U</x:v>
      </x:c>
      <x:c r="B177" s="20" t="str">
        <x:v>spacer</x:v>
      </x:c>
      <x:c r="C177" s="20" t="str">
        <x:v>SPACER_0P50</x:v>
      </x:c>
      <x:c r="D177" s="21" t="n">
        <x:v>0.5</x:v>
      </x:c>
      <x:c r="E177" s="22" t="n">
        <x:v>24</x:v>
      </x:c>
      <x:c r="F177" s="22"/>
      <x:c r="G177" s="23" t="n">
        <x:v>51.85425073717005</x:v>
      </x:c>
      <x:c r="H177" s="23" t="n">
        <x:v>-29.457288785949657</x:v>
      </x:c>
      <x:c r="I177" s="23" t="n">
        <x:v>605.0336969140102</x:v>
      </x:c>
      <x:c r="J177" s="24" t="n">
        <x:v>0.22181198791068474</x:v>
      </x:c>
      <x:c r="K177" s="24" t="n">
        <x:v>-0.9748318340170267</x:v>
      </x:c>
      <x:c r="L177" s="24" t="n">
        <x:v>0.02241288482347625</x:v>
      </x:c>
      <x:c r="M177" s="20"/>
    </x:row>
    <x:row r="178" ht="23" customHeight="1">
      <x:c r="A178" s="20" t="str">
        <x:v>E0024_NUT_V</x:v>
      </x:c>
      <x:c r="B178" s="20" t="str">
        <x:v>union</x:v>
      </x:c>
      <x:c r="C178" s="20" t="str">
        <x:v>UNION_M12X1_AF14</x:v>
      </x:c>
      <x:c r="D178" s="21"/>
      <x:c r="E178" s="22" t="n">
        <x:v>24</x:v>
      </x:c>
      <x:c r="F178" s="22" t="n">
        <x:v>103</x:v>
      </x:c>
      <x:c r="G178" s="23" t="n">
        <x:v>57.732268416803194</x:v>
      </x:c>
      <x:c r="H178" s="23" t="n">
        <x:v>-55.29033238740085</x:v>
      </x:c>
      <x:c r="I178" s="23" t="n">
        <x:v>605.6276383618323</x:v>
      </x:c>
      <x:c r="J178" s="24" t="n">
        <x:v>-0.22181198791068474</x:v>
      </x:c>
      <x:c r="K178" s="24" t="n">
        <x:v>0.9748318340170267</x:v>
      </x:c>
      <x:c r="L178" s="24" t="n">
        <x:v>-0.02241288482347625</x:v>
      </x:c>
      <x:c r="M178" s="20"/>
    </x:row>
    <x:row r="179" ht="23" customHeight="1">
      <x:c r="A179" s="20" t="str">
        <x:v>E0024_SPACER_V</x:v>
      </x:c>
      <x:c r="B179" s="20" t="str">
        <x:v>spacer</x:v>
      </x:c>
      <x:c r="C179" s="20" t="str">
        <x:v>SPACER_0P50</x:v>
      </x:c>
      <x:c r="D179" s="21" t="n">
        <x:v>0.5</x:v>
      </x:c>
      <x:c r="E179" s="22" t="n">
        <x:v>24</x:v>
      </x:c>
      <x:c r="F179" s="22"/>
      <x:c r="G179" s="23" t="n">
        <x:v>56.51230248329443</x:v>
      </x:c>
      <x:c r="H179" s="23" t="n">
        <x:v>-49.928757300307204</x:v>
      </x:c>
      <x:c r="I179" s="23" t="n">
        <x:v>605.5043674953031</x:v>
      </x:c>
      <x:c r="J179" s="24" t="n">
        <x:v>-0.22181198791068474</x:v>
      </x:c>
      <x:c r="K179" s="24" t="n">
        <x:v>0.9748318340170267</x:v>
      </x:c>
      <x:c r="L179" s="24" t="n">
        <x:v>-0.02241288482347625</x:v>
      </x:c>
      <x:c r="M179" s="20"/>
    </x:row>
    <x:row r="180" ht="23" customHeight="1">
      <x:c r="A180" s="20" t="str">
        <x:v>E0024_T00</x:v>
      </x:c>
      <x:c r="B180" s="20" t="str">
        <x:v>tube</x:v>
      </x:c>
      <x:c r="C180" s="20" t="str">
        <x:v>T10_F</x:v>
      </x:c>
      <x:c r="D180" s="21" t="n">
        <x:v>10</x:v>
      </x:c>
      <x:c r="E180" s="22" t="n">
        <x:v>24</x:v>
      </x:c>
      <x:c r="F180" s="22"/>
      <x:c r="G180" s="23" t="n">
        <x:v>51.96515673112539</x:v>
      </x:c>
      <x:c r="H180" s="23" t="n">
        <x:v>-29.94470470295817</x:v>
      </x:c>
      <x:c r="I180" s="23" t="n">
        <x:v>605.0449033564219</x:v>
      </x:c>
      <x:c r="J180" s="24" t="n">
        <x:v>0.22181198791068474</x:v>
      </x:c>
      <x:c r="K180" s="24" t="n">
        <x:v>-0.9748318340170267</x:v>
      </x:c>
      <x:c r="L180" s="24" t="n">
        <x:v>0.02241288482347625</x:v>
      </x:c>
      <x:c r="M180" s="20" t="str">
        <x:v>Есть</x:v>
      </x:c>
    </x:row>
    <x:row r="181" ht="23" customHeight="1">
      <x:c r="A181" s="20" t="str">
        <x:v>E0024_STUD00</x:v>
      </x:c>
      <x:c r="B181" s="20" t="str">
        <x:v>stud</x:v>
      </x:c>
      <x:c r="C181" s="20" t="str">
        <x:v>STUD_M4X10</x:v>
      </x:c>
      <x:c r="D181" s="21" t="n">
        <x:v>10</x:v>
      </x:c>
      <x:c r="E181" s="22" t="n">
        <x:v>24</x:v>
      </x:c>
      <x:c r="F181" s="22"/>
      <x:c r="G181" s="23" t="n">
        <x:v>53.074216670678815</x:v>
      </x:c>
      <x:c r="H181" s="23" t="n">
        <x:v>-34.818863873043306</x:v>
      </x:c>
      <x:c r="I181" s="23" t="n">
        <x:v>605.1569677805393</x:v>
      </x:c>
      <x:c r="J181" s="24" t="n">
        <x:v>0.22181198791068474</x:v>
      </x:c>
      <x:c r="K181" s="24" t="n">
        <x:v>-0.9748318340170267</x:v>
      </x:c>
      <x:c r="L181" s="24" t="n">
        <x:v>0.02241288482347625</x:v>
      </x:c>
      <x:c r="M181" s="20"/>
    </x:row>
    <x:row r="182" ht="23" customHeight="1">
      <x:c r="A182" s="20" t="str">
        <x:v>E0024_T01</x:v>
      </x:c>
      <x:c r="B182" s="20" t="str">
        <x:v>tube</x:v>
      </x:c>
      <x:c r="C182" s="20" t="str">
        <x:v>T10_F</x:v>
      </x:c>
      <x:c r="D182" s="21" t="n">
        <x:v>10</x:v>
      </x:c>
      <x:c r="E182" s="22" t="n">
        <x:v>24</x:v>
      </x:c>
      <x:c r="F182" s="22"/>
      <x:c r="G182" s="23" t="n">
        <x:v>56.401396489339085</x:v>
      </x:c>
      <x:c r="H182" s="23" t="n">
        <x:v>-49.44134138329869</x:v>
      </x:c>
      <x:c r="I182" s="23" t="n">
        <x:v>605.4931610528914</x:v>
      </x:c>
      <x:c r="J182" s="24" t="n">
        <x:v>-0.22181198791068474</x:v>
      </x:c>
      <x:c r="K182" s="24" t="n">
        <x:v>0.9748318340170267</x:v>
      </x:c>
      <x:c r="L182" s="24" t="n">
        <x:v>-0.02241288482347625</x:v>
      </x:c>
      <x:c r="M182" s="20" t="str">
        <x:v>Есть</x:v>
      </x:c>
    </x:row>
    <x:row r="183" ht="23" customHeight="1">
      <x:c r="A183" s="20" t="str">
        <x:v>E0025_NUT_U</x:v>
      </x:c>
      <x:c r="B183" s="20" t="str">
        <x:v>union</x:v>
      </x:c>
      <x:c r="C183" s="20" t="str">
        <x:v>UNION_M12X1_AF14</x:v>
      </x:c>
      <x:c r="D183" s="21"/>
      <x:c r="E183" s="22" t="n">
        <x:v>25</x:v>
      </x:c>
      <x:c r="F183" s="22" t="n">
        <x:v>5</x:v>
      </x:c>
      <x:c r="G183" s="23" t="n">
        <x:v>60.55907983190855</x:v>
      </x:c>
      <x:c r="H183" s="23" t="n">
        <x:v>8.597295533102606</x:v>
      </x:c>
      <x:c r="I183" s="23" t="n">
        <x:v>577.3658491258475</x:v>
      </x:c>
      <x:c r="J183" s="24" t="n">
        <x:v>0.5436982613413818</x:v>
      </x:c>
      <x:c r="K183" s="24" t="n">
        <x:v>0.000887907991790936</x:v>
      </x:c>
      <x:c r="L183" s="24" t="n">
        <x:v>-0.8392802942007853</x:v>
      </x:c>
      <x:c r="M183" s="20"/>
    </x:row>
    <x:row r="184" ht="23" customHeight="1">
      <x:c r="A184" s="20" t="str">
        <x:v>E0025_SPACER_U</x:v>
      </x:c>
      <x:c r="B184" s="20" t="str">
        <x:v>spacer</x:v>
      </x:c>
      <x:c r="C184" s="20" t="str">
        <x:v>SPACER_0P50</x:v>
      </x:c>
      <x:c r="D184" s="21" t="n">
        <x:v>0.5</x:v>
      </x:c>
      <x:c r="E184" s="22" t="n">
        <x:v>25</x:v>
      </x:c>
      <x:c r="F184" s="22"/>
      <x:c r="G184" s="23" t="n">
        <x:v>63.54942026928615</x:v>
      </x:c>
      <x:c r="H184" s="23" t="n">
        <x:v>8.602179027057456</x:v>
      </x:c>
      <x:c r="I184" s="23" t="n">
        <x:v>572.7498075077432</x:v>
      </x:c>
      <x:c r="J184" s="24" t="n">
        <x:v>0.5436982613413818</x:v>
      </x:c>
      <x:c r="K184" s="24" t="n">
        <x:v>0.000887907991790936</x:v>
      </x:c>
      <x:c r="L184" s="24" t="n">
        <x:v>-0.8392802942007853</x:v>
      </x:c>
      <x:c r="M184" s="20"/>
    </x:row>
    <x:row r="185" ht="23" customHeight="1">
      <x:c r="A185" s="20" t="str">
        <x:v>E0025_NUT_V</x:v>
      </x:c>
      <x:c r="B185" s="20" t="str">
        <x:v>union</x:v>
      </x:c>
      <x:c r="C185" s="20" t="str">
        <x:v>UNION_M12X1_AF14</x:v>
      </x:c>
      <x:c r="D185" s="21"/>
      <x:c r="E185" s="22" t="n">
        <x:v>25</x:v>
      </x:c>
      <x:c r="F185" s="22" t="n">
        <x:v>104</x:v>
      </x:c>
      <x:c r="G185" s="23" t="n">
        <x:v>105.14233726190184</x:v>
      </x:c>
      <x:c r="H185" s="23" t="n">
        <x:v>8.670103988429464</x:v>
      </x:c>
      <x:c r="I185" s="23" t="n">
        <x:v>508.5448650013831</x:v>
      </x:c>
      <x:c r="J185" s="24" t="n">
        <x:v>-0.5436982613413818</x:v>
      </x:c>
      <x:c r="K185" s="24" t="n">
        <x:v>-0.000887907991790936</x:v>
      </x:c>
      <x:c r="L185" s="24" t="n">
        <x:v>0.8392802942007853</x:v>
      </x:c>
      <x:c r="M185" s="20"/>
    </x:row>
    <x:row r="186" ht="23" customHeight="1">
      <x:c r="A186" s="20" t="str">
        <x:v>E0025_SPACER_V</x:v>
      </x:c>
      <x:c r="B186" s="20" t="str">
        <x:v>spacer</x:v>
      </x:c>
      <x:c r="C186" s="20" t="str">
        <x:v>SPACER_0P50</x:v>
      </x:c>
      <x:c r="D186" s="21" t="n">
        <x:v>0.5</x:v>
      </x:c>
      <x:c r="E186" s="22" t="n">
        <x:v>25</x:v>
      </x:c>
      <x:c r="F186" s="22"/>
      <x:c r="G186" s="23" t="n">
        <x:v>102.15199682452425</x:v>
      </x:c>
      <x:c r="H186" s="23" t="n">
        <x:v>8.665220494474614</x:v>
      </x:c>
      <x:c r="I186" s="23" t="n">
        <x:v>513.1609066194874</x:v>
      </x:c>
      <x:c r="J186" s="24" t="n">
        <x:v>-0.5436982613413818</x:v>
      </x:c>
      <x:c r="K186" s="24" t="n">
        <x:v>-0.000887907991790936</x:v>
      </x:c>
      <x:c r="L186" s="24" t="n">
        <x:v>0.8392802942007853</x:v>
      </x:c>
      <x:c r="M186" s="20"/>
    </x:row>
    <x:row r="187" ht="23" customHeight="1">
      <x:c r="A187" s="20" t="str">
        <x:v>E0025_T00</x:v>
      </x:c>
      <x:c r="B187" s="20" t="str">
        <x:v>tube</x:v>
      </x:c>
      <x:c r="C187" s="20" t="str">
        <x:v>T50_F</x:v>
      </x:c>
      <x:c r="D187" s="21" t="n">
        <x:v>50</x:v>
      </x:c>
      <x:c r="E187" s="22" t="n">
        <x:v>25</x:v>
      </x:c>
      <x:c r="F187" s="22"/>
      <x:c r="G187" s="23" t="n">
        <x:v>63.82126939995685</x:v>
      </x:c>
      <x:c r="H187" s="23" t="n">
        <x:v>8.602622981053353</x:v>
      </x:c>
      <x:c r="I187" s="23" t="n">
        <x:v>572.3301673606427</x:v>
      </x:c>
      <x:c r="J187" s="24" t="n">
        <x:v>0.5436982613413818</x:v>
      </x:c>
      <x:c r="K187" s="24" t="n">
        <x:v>0.000887907991790936</x:v>
      </x:c>
      <x:c r="L187" s="24" t="n">
        <x:v>-0.8392802942007853</x:v>
      </x:c>
      <x:c r="M187" s="20" t="str">
        <x:v>Есть</x:v>
      </x:c>
    </x:row>
    <x:row r="188" ht="23" customHeight="1">
      <x:c r="A188" s="20" t="str">
        <x:v>E0025_STUD00</x:v>
      </x:c>
      <x:c r="B188" s="20" t="str">
        <x:v>stud</x:v>
      </x:c>
      <x:c r="C188" s="20" t="str">
        <x:v>STUD_M4X10</x:v>
      </x:c>
      <x:c r="D188" s="21" t="n">
        <x:v>10</x:v>
      </x:c>
      <x:c r="E188" s="22" t="n">
        <x:v>25</x:v>
      </x:c>
      <x:c r="F188" s="22"/>
      <x:c r="G188" s="23" t="n">
        <x:v>88.28769116031903</x:v>
      </x:c>
      <x:c r="H188" s="23" t="n">
        <x:v>8.642578840683944</x:v>
      </x:c>
      <x:c r="I188" s="23" t="n">
        <x:v>534.5625541216074</x:v>
      </x:c>
      <x:c r="J188" s="24" t="n">
        <x:v>0.5436982613413818</x:v>
      </x:c>
      <x:c r="K188" s="24" t="n">
        <x:v>0.000887907991790936</x:v>
      </x:c>
      <x:c r="L188" s="24" t="n">
        <x:v>-0.8392802942007853</x:v>
      </x:c>
      <x:c r="M188" s="20"/>
    </x:row>
    <x:row r="189" ht="23" customHeight="1">
      <x:c r="A189" s="20" t="str">
        <x:v>E0025_T01</x:v>
      </x:c>
      <x:c r="B189" s="20" t="str">
        <x:v>tube</x:v>
      </x:c>
      <x:c r="C189" s="20" t="str">
        <x:v>T20_F</x:v>
      </x:c>
      <x:c r="D189" s="21" t="n">
        <x:v>20</x:v>
      </x:c>
      <x:c r="E189" s="22" t="n">
        <x:v>25</x:v>
      </x:c>
      <x:c r="F189" s="22"/>
      <x:c r="G189" s="23" t="n">
        <x:v>101.88014769385356</x:v>
      </x:c>
      <x:c r="H189" s="23" t="n">
        <x:v>8.664776540478718</x:v>
      </x:c>
      <x:c r="I189" s="23" t="n">
        <x:v>513.5805467665878</x:v>
      </x:c>
      <x:c r="J189" s="24" t="n">
        <x:v>-0.5436982613413818</x:v>
      </x:c>
      <x:c r="K189" s="24" t="n">
        <x:v>-0.000887907991790936</x:v>
      </x:c>
      <x:c r="L189" s="24" t="n">
        <x:v>0.8392802942007853</x:v>
      </x:c>
      <x:c r="M189" s="20" t="str">
        <x:v>Есть</x:v>
      </x:c>
    </x:row>
    <x:row r="190" ht="23" customHeight="1">
      <x:c r="A190" s="20" t="str">
        <x:v>E0026_NUT_U</x:v>
      </x:c>
      <x:c r="B190" s="20" t="str">
        <x:v>union</x:v>
      </x:c>
      <x:c r="C190" s="20" t="str">
        <x:v>UNION_M12X1_AF14</x:v>
      </x:c>
      <x:c r="D190" s="21"/>
      <x:c r="E190" s="22" t="n">
        <x:v>26</x:v>
      </x:c>
      <x:c r="F190" s="22" t="n">
        <x:v>5</x:v>
      </x:c>
      <x:c r="G190" s="23" t="n">
        <x:v>19.666336618966685</x:v>
      </x:c>
      <x:c r="H190" s="23" t="n">
        <x:v>31.288671935775895</x:v>
      </x:c>
      <x:c r="I190" s="23" t="n">
        <x:v>602.6616697192304</x:v>
      </x:c>
      <x:c r="J190" s="24" t="n">
        <x:v>-0.7187124226508049</x:v>
      </x:c>
      <x:c r="K190" s="24" t="n">
        <x:v>0.6938015247372018</x:v>
      </x:c>
      <x:c r="L190" s="24" t="n">
        <x:v>-0.04573726926418596</x:v>
      </x:c>
      <x:c r="M190" s="20"/>
    </x:row>
    <x:row r="191" ht="23" customHeight="1">
      <x:c r="A191" s="20" t="str">
        <x:v>E0026_SPACER_U</x:v>
      </x:c>
      <x:c r="B191" s="20" t="str">
        <x:v>spacer</x:v>
      </x:c>
      <x:c r="C191" s="20" t="str">
        <x:v>SPACER_0P50</x:v>
      </x:c>
      <x:c r="D191" s="21" t="n">
        <x:v>0.5</x:v>
      </x:c>
      <x:c r="E191" s="22" t="n">
        <x:v>26</x:v>
      </x:c>
      <x:c r="F191" s="22"/>
      <x:c r="G191" s="23" t="n">
        <x:v>15.71341829438726</x:v>
      </x:c>
      <x:c r="H191" s="23" t="n">
        <x:v>35.104580321830504</x:v>
      </x:c>
      <x:c r="I191" s="23" t="n">
        <x:v>602.4101147382773</x:v>
      </x:c>
      <x:c r="J191" s="24" t="n">
        <x:v>-0.7187124226508049</x:v>
      </x:c>
      <x:c r="K191" s="24" t="n">
        <x:v>0.6938015247372018</x:v>
      </x:c>
      <x:c r="L191" s="24" t="n">
        <x:v>-0.04573726926418596</x:v>
      </x:c>
      <x:c r="M191" s="20"/>
    </x:row>
    <x:row r="192" ht="23" customHeight="1">
      <x:c r="A192" s="20" t="str">
        <x:v>E0026_NUT_V</x:v>
      </x:c>
      <x:c r="B192" s="20" t="str">
        <x:v>union</x:v>
      </x:c>
      <x:c r="C192" s="20" t="str">
        <x:v>UNION_M12X1_AF14</x:v>
      </x:c>
      <x:c r="D192" s="21"/>
      <x:c r="E192" s="22" t="n">
        <x:v>26</x:v>
      </x:c>
      <x:c r="F192" s="22" t="n">
        <x:v>124</x:v>
      </x:c>
      <x:c r="G192" s="23" t="n">
        <x:v>-3.332460905859076</x:v>
      </x:c>
      <x:c r="H192" s="23" t="n">
        <x:v>53.49032072736636</x:v>
      </x:c>
      <x:c r="I192" s="23" t="n">
        <x:v>601.1980771027764</x:v>
      </x:c>
      <x:c r="J192" s="24" t="n">
        <x:v>0.7187124226508049</x:v>
      </x:c>
      <x:c r="K192" s="24" t="n">
        <x:v>-0.6938015247372018</x:v>
      </x:c>
      <x:c r="L192" s="24" t="n">
        <x:v>0.04573726926418596</x:v>
      </x:c>
      <x:c r="M192" s="20"/>
    </x:row>
    <x:row r="193" ht="23" customHeight="1">
      <x:c r="A193" s="20" t="str">
        <x:v>E0026_SPACER_V</x:v>
      </x:c>
      <x:c r="B193" s="20" t="str">
        <x:v>spacer</x:v>
      </x:c>
      <x:c r="C193" s="20" t="str">
        <x:v>SPACER_0P50</x:v>
      </x:c>
      <x:c r="D193" s="21" t="n">
        <x:v>0.5</x:v>
      </x:c>
      <x:c r="E193" s="22" t="n">
        <x:v>26</x:v>
      </x:c>
      <x:c r="F193" s="22"/>
      <x:c r="G193" s="23" t="n">
        <x:v>0.6204574187203491</x:v>
      </x:c>
      <x:c r="H193" s="23" t="n">
        <x:v>49.67441234131175</x:v>
      </x:c>
      <x:c r="I193" s="23" t="n">
        <x:v>601.4496320837295</x:v>
      </x:c>
      <x:c r="J193" s="24" t="n">
        <x:v>0.7187124226508049</x:v>
      </x:c>
      <x:c r="K193" s="24" t="n">
        <x:v>-0.6938015247372018</x:v>
      </x:c>
      <x:c r="L193" s="24" t="n">
        <x:v>0.04573726926418596</x:v>
      </x:c>
      <x:c r="M193" s="20"/>
    </x:row>
    <x:row r="194" ht="23" customHeight="1">
      <x:c r="A194" s="20" t="str">
        <x:v>E0026_T00</x:v>
      </x:c>
      <x:c r="B194" s="20" t="str">
        <x:v>tube</x:v>
      </x:c>
      <x:c r="C194" s="20" t="str">
        <x:v>T10_F</x:v>
      </x:c>
      <x:c r="D194" s="21" t="n">
        <x:v>10</x:v>
      </x:c>
      <x:c r="E194" s="22" t="n">
        <x:v>26</x:v>
      </x:c>
      <x:c r="F194" s="22"/>
      <x:c r="G194" s="23" t="n">
        <x:v>15.354062083061855</x:v>
      </x:c>
      <x:c r="H194" s="23" t="n">
        <x:v>35.45148108419911</x:v>
      </x:c>
      <x:c r="I194" s="23" t="n">
        <x:v>602.3872461036453</x:v>
      </x:c>
      <x:c r="J194" s="24" t="n">
        <x:v>-0.7187124226508049</x:v>
      </x:c>
      <x:c r="K194" s="24" t="n">
        <x:v>0.6938015247372018</x:v>
      </x:c>
      <x:c r="L194" s="24" t="n">
        <x:v>-0.04573726926418596</x:v>
      </x:c>
      <x:c r="M194" s="20" t="str">
        <x:v>Есть</x:v>
      </x:c>
    </x:row>
    <x:row r="195" ht="23" customHeight="1">
      <x:c r="A195" s="20" t="str">
        <x:v>E0026_STUD00</x:v>
      </x:c>
      <x:c r="B195" s="20" t="str">
        <x:v>stud</x:v>
      </x:c>
      <x:c r="C195" s="20" t="str">
        <x:v>STUD_M4X10</x:v>
      </x:c>
      <x:c r="D195" s="21" t="n">
        <x:v>10</x:v>
      </x:c>
      <x:c r="E195" s="22" t="n">
        <x:v>26</x:v>
      </x:c>
      <x:c r="F195" s="22"/>
      <x:c r="G195" s="23" t="n">
        <x:v>11.76049996980783</x:v>
      </x:c>
      <x:c r="H195" s="23" t="n">
        <x:v>38.92048870788512</x:v>
      </x:c>
      <x:c r="I195" s="23" t="n">
        <x:v>602.1585597573244</x:v>
      </x:c>
      <x:c r="J195" s="24" t="n">
        <x:v>-0.7187124226508049</x:v>
      </x:c>
      <x:c r="K195" s="24" t="n">
        <x:v>0.6938015247372018</x:v>
      </x:c>
      <x:c r="L195" s="24" t="n">
        <x:v>-0.04573726926418596</x:v>
      </x:c>
      <x:c r="M195" s="20"/>
    </x:row>
    <x:row r="196" ht="23" customHeight="1">
      <x:c r="A196" s="20" t="str">
        <x:v>E0026_T01</x:v>
      </x:c>
      <x:c r="B196" s="20" t="str">
        <x:v>tube</x:v>
      </x:c>
      <x:c r="C196" s="20" t="str">
        <x:v>T10_F</x:v>
      </x:c>
      <x:c r="D196" s="21" t="n">
        <x:v>10</x:v>
      </x:c>
      <x:c r="E196" s="22" t="n">
        <x:v>26</x:v>
      </x:c>
      <x:c r="F196" s="22"/>
      <x:c r="G196" s="23" t="n">
        <x:v>0.9798136300457543</x:v>
      </x:c>
      <x:c r="H196" s="23" t="n">
        <x:v>49.327511578943145</x:v>
      </x:c>
      <x:c r="I196" s="23" t="n">
        <x:v>601.4725007183615</x:v>
      </x:c>
      <x:c r="J196" s="24" t="n">
        <x:v>0.7187124226508049</x:v>
      </x:c>
      <x:c r="K196" s="24" t="n">
        <x:v>-0.6938015247372018</x:v>
      </x:c>
      <x:c r="L196" s="24" t="n">
        <x:v>0.04573726926418596</x:v>
      </x:c>
      <x:c r="M196" s="20" t="str">
        <x:v>Есть</x:v>
      </x:c>
    </x:row>
    <x:row r="197" ht="23" customHeight="1">
      <x:c r="A197" s="20" t="str">
        <x:v>E0027_NUT_U</x:v>
      </x:c>
      <x:c r="B197" s="20" t="str">
        <x:v>union</x:v>
      </x:c>
      <x:c r="C197" s="20" t="str">
        <x:v>UNION_M12X1_AF14</x:v>
      </x:c>
      <x:c r="D197" s="21"/>
      <x:c r="E197" s="22" t="n">
        <x:v>27</x:v>
      </x:c>
      <x:c r="F197" s="22" t="n">
        <x:v>5</x:v>
      </x:c>
      <x:c r="G197" s="23" t="n">
        <x:v>56.27530245404557</x:v>
      </x:c>
      <x:c r="H197" s="23" t="n">
        <x:v>37.698548512109106</x:v>
      </x:c>
      <x:c r="I197" s="23" t="n">
        <x:v>615.3249029520929</x:v>
      </x:c>
      <x:c r="J197" s="24" t="n">
        <x:v>0.3865060201860017</x:v>
      </x:c>
      <x:c r="K197" s="24" t="n">
        <x:v>0.8611902790743906</x:v>
      </x:c>
      <x:c r="L197" s="24" t="n">
        <x:v>0.33009756071160407</x:v>
      </x:c>
      <x:c r="M197" s="20"/>
    </x:row>
    <x:row r="198" ht="23" customHeight="1">
      <x:c r="A198" s="20" t="str">
        <x:v>E0027_SPACER_U</x:v>
      </x:c>
      <x:c r="B198" s="20" t="str">
        <x:v>spacer</x:v>
      </x:c>
      <x:c r="C198" s="20" t="str">
        <x:v>SPACER_0P50</x:v>
      </x:c>
      <x:c r="D198" s="21" t="n">
        <x:v>0.5</x:v>
      </x:c>
      <x:c r="E198" s="22" t="n">
        <x:v>27</x:v>
      </x:c>
      <x:c r="F198" s="22"/>
      <x:c r="G198" s="23" t="n">
        <x:v>58.401085565068584</x:v>
      </x:c>
      <x:c r="H198" s="23" t="n">
        <x:v>42.43509504701826</x:v>
      </x:c>
      <x:c r="I198" s="23" t="n">
        <x:v>617.1404395360067</x:v>
      </x:c>
      <x:c r="J198" s="24" t="n">
        <x:v>0.3865060201860017</x:v>
      </x:c>
      <x:c r="K198" s="24" t="n">
        <x:v>0.8611902790743906</x:v>
      </x:c>
      <x:c r="L198" s="24" t="n">
        <x:v>0.33009756071160407</x:v>
      </x:c>
      <x:c r="M198" s="20"/>
    </x:row>
    <x:row r="199" ht="23" customHeight="1">
      <x:c r="A199" s="20" t="str">
        <x:v>E0027_NUT_V</x:v>
      </x:c>
      <x:c r="B199" s="20" t="str">
        <x:v>union</x:v>
      </x:c>
      <x:c r="C199" s="20" t="str">
        <x:v>UNION_M12X1_AF14</x:v>
      </x:c>
      <x:c r="D199" s="21"/>
      <x:c r="E199" s="22" t="n">
        <x:v>27</x:v>
      </x:c>
      <x:c r="F199" s="22" t="n">
        <x:v>161</x:v>
      </x:c>
      <x:c r="G199" s="23" t="n">
        <x:v>95.69891651301776</x:v>
      </x:c>
      <x:c r="H199" s="23" t="n">
        <x:v>125.53995697769695</x:v>
      </x:c>
      <x:c r="I199" s="23" t="n">
        <x:v>648.9948541446765</x:v>
      </x:c>
      <x:c r="J199" s="24" t="n">
        <x:v>-0.3865060201860017</x:v>
      </x:c>
      <x:c r="K199" s="24" t="n">
        <x:v>-0.8611902790743906</x:v>
      </x:c>
      <x:c r="L199" s="24" t="n">
        <x:v>-0.33009756071160407</x:v>
      </x:c>
      <x:c r="M199" s="20"/>
    </x:row>
    <x:row r="200" ht="23" customHeight="1">
      <x:c r="A200" s="20" t="str">
        <x:v>E0027_SPACER_V</x:v>
      </x:c>
      <x:c r="B200" s="20" t="str">
        <x:v>spacer</x:v>
      </x:c>
      <x:c r="C200" s="20" t="str">
        <x:v>SPACER_0P50</x:v>
      </x:c>
      <x:c r="D200" s="21" t="n">
        <x:v>0.5</x:v>
      </x:c>
      <x:c r="E200" s="22" t="n">
        <x:v>27</x:v>
      </x:c>
      <x:c r="F200" s="22"/>
      <x:c r="G200" s="23" t="n">
        <x:v>93.57313340199475</x:v>
      </x:c>
      <x:c r="H200" s="23" t="n">
        <x:v>120.8034104427878</x:v>
      </x:c>
      <x:c r="I200" s="23" t="n">
        <x:v>647.1793175607627</x:v>
      </x:c>
      <x:c r="J200" s="24" t="n">
        <x:v>-0.3865060201860017</x:v>
      </x:c>
      <x:c r="K200" s="24" t="n">
        <x:v>-0.8611902790743906</x:v>
      </x:c>
      <x:c r="L200" s="24" t="n">
        <x:v>-0.33009756071160407</x:v>
      </x:c>
      <x:c r="M200" s="20"/>
    </x:row>
    <x:row r="201" ht="23" customHeight="1">
      <x:c r="A201" s="20" t="str">
        <x:v>E0027_T00</x:v>
      </x:c>
      <x:c r="B201" s="20" t="str">
        <x:v>tube</x:v>
      </x:c>
      <x:c r="C201" s="20" t="str">
        <x:v>T50_F</x:v>
      </x:c>
      <x:c r="D201" s="21" t="n">
        <x:v>50</x:v>
      </x:c>
      <x:c r="E201" s="22" t="n">
        <x:v>27</x:v>
      </x:c>
      <x:c r="F201" s="22"/>
      <x:c r="G201" s="23" t="n">
        <x:v>58.594338575161586</x:v>
      </x:c>
      <x:c r="H201" s="23" t="n">
        <x:v>42.86569018655545</x:v>
      </x:c>
      <x:c r="I201" s="23" t="n">
        <x:v>617.3054883163626</x:v>
      </x:c>
      <x:c r="J201" s="24" t="n">
        <x:v>0.3865060201860017</x:v>
      </x:c>
      <x:c r="K201" s="24" t="n">
        <x:v>0.8611902790743906</x:v>
      </x:c>
      <x:c r="L201" s="24" t="n">
        <x:v>0.33009756071160407</x:v>
      </x:c>
      <x:c r="M201" s="20" t="str">
        <x:v>Есть</x:v>
      </x:c>
    </x:row>
    <x:row r="202" ht="23" customHeight="1">
      <x:c r="A202" s="20" t="str">
        <x:v>E0027_STUD00</x:v>
      </x:c>
      <x:c r="B202" s="20" t="str">
        <x:v>stud</x:v>
      </x:c>
      <x:c r="C202" s="20" t="str">
        <x:v>STUD_M4X10</x:v>
      </x:c>
      <x:c r="D202" s="21" t="n">
        <x:v>10</x:v>
      </x:c>
      <x:c r="E202" s="22" t="n">
        <x:v>27</x:v>
      </x:c>
      <x:c r="F202" s="22"/>
      <x:c r="G202" s="23" t="n">
        <x:v>75.98710948353167</x:v>
      </x:c>
      <x:c r="H202" s="23" t="n">
        <x:v>81.61925274490302</x:v>
      </x:c>
      <x:c r="I202" s="23" t="n">
        <x:v>632.1598785483848</x:v>
      </x:c>
      <x:c r="J202" s="24" t="n">
        <x:v>0.3865060201860017</x:v>
      </x:c>
      <x:c r="K202" s="24" t="n">
        <x:v>0.8611902790743906</x:v>
      </x:c>
      <x:c r="L202" s="24" t="n">
        <x:v>0.33009756071160407</x:v>
      </x:c>
      <x:c r="M202" s="20"/>
    </x:row>
    <x:row r="203" ht="23" customHeight="1">
      <x:c r="A203" s="20" t="str">
        <x:v>E0027_T01</x:v>
      </x:c>
      <x:c r="B203" s="20" t="str">
        <x:v>tube</x:v>
      </x:c>
      <x:c r="C203" s="20" t="str">
        <x:v>T40_F</x:v>
      </x:c>
      <x:c r="D203" s="21" t="n">
        <x:v>40</x:v>
      </x:c>
      <x:c r="E203" s="22" t="n">
        <x:v>27</x:v>
      </x:c>
      <x:c r="F203" s="22"/>
      <x:c r="G203" s="23" t="n">
        <x:v>93.37988039190175</x:v>
      </x:c>
      <x:c r="H203" s="23" t="n">
        <x:v>120.3728153032506</x:v>
      </x:c>
      <x:c r="I203" s="23" t="n">
        <x:v>647.0142687804068</x:v>
      </x:c>
      <x:c r="J203" s="24" t="n">
        <x:v>-0.3865060201860017</x:v>
      </x:c>
      <x:c r="K203" s="24" t="n">
        <x:v>-0.8611902790743906</x:v>
      </x:c>
      <x:c r="L203" s="24" t="n">
        <x:v>-0.33009756071160407</x:v>
      </x:c>
      <x:c r="M203" s="20" t="str">
        <x:v>Есть</x:v>
      </x:c>
    </x:row>
    <x:row r="204" ht="23" customHeight="1">
      <x:c r="A204" s="20" t="str">
        <x:v>E0028_NUT_U</x:v>
      </x:c>
      <x:c r="B204" s="20" t="str">
        <x:v>union</x:v>
      </x:c>
      <x:c r="C204" s="20" t="str">
        <x:v>UNION_M12X1_AF14</x:v>
      </x:c>
      <x:c r="D204" s="21"/>
      <x:c r="E204" s="22" t="n">
        <x:v>28</x:v>
      </x:c>
      <x:c r="F204" s="22" t="n">
        <x:v>7</x:v>
      </x:c>
      <x:c r="G204" s="23" t="n">
        <x:v>26.862285170945555</x:v>
      </x:c>
      <x:c r="H204" s="23" t="n">
        <x:v>-291.1985850305131</x:v>
      </x:c>
      <x:c r="I204" s="23" t="n">
        <x:v>1749.420994870292</x:v>
      </x:c>
      <x:c r="J204" s="24" t="n">
        <x:v>-0.14586654341905786</x:v>
      </x:c>
      <x:c r="K204" s="24" t="n">
        <x:v>0.929102548645292</x:v>
      </x:c>
      <x:c r="L204" s="24" t="n">
        <x:v>-0.3398402648477648</x:v>
      </x:c>
      <x:c r="M204" s="20"/>
    </x:row>
    <x:row r="205" ht="23" customHeight="1">
      <x:c r="A205" s="20" t="str">
        <x:v>E0028_SPACER_U</x:v>
      </x:c>
      <x:c r="B205" s="20" t="str">
        <x:v>spacer</x:v>
      </x:c>
      <x:c r="C205" s="20" t="str">
        <x:v>SPACER_0P50</x:v>
      </x:c>
      <x:c r="D205" s="21" t="n">
        <x:v>0.5</x:v>
      </x:c>
      <x:c r="E205" s="22" t="n">
        <x:v>28</x:v>
      </x:c>
      <x:c r="F205" s="22"/>
      <x:c r="G205" s="23" t="n">
        <x:v>26.06001918214074</x:v>
      </x:c>
      <x:c r="H205" s="23" t="n">
        <x:v>-286.08852101296395</x:v>
      </x:c>
      <x:c r="I205" s="23" t="n">
        <x:v>1747.5518734136292</x:v>
      </x:c>
      <x:c r="J205" s="24" t="n">
        <x:v>-0.14586654341905786</x:v>
      </x:c>
      <x:c r="K205" s="24" t="n">
        <x:v>0.929102548645292</x:v>
      </x:c>
      <x:c r="L205" s="24" t="n">
        <x:v>-0.3398402648477648</x:v>
      </x:c>
      <x:c r="M205" s="20"/>
    </x:row>
    <x:row r="206" ht="23" customHeight="1">
      <x:c r="A206" s="20" t="str">
        <x:v>E0028_NUT_V</x:v>
      </x:c>
      <x:c r="B206" s="20" t="str">
        <x:v>union</x:v>
      </x:c>
      <x:c r="C206" s="20" t="str">
        <x:v>UNION_M12X1_AF14</x:v>
      </x:c>
      <x:c r="D206" s="21"/>
      <x:c r="E206" s="22" t="n">
        <x:v>28</x:v>
      </x:c>
      <x:c r="F206" s="22" t="n">
        <x:v>185</x:v>
      </x:c>
      <x:c r="G206" s="23" t="n">
        <x:v>6.149236005439343</x:v>
      </x:c>
      <x:c r="H206" s="23" t="n">
        <x:v>-159.2660231228816</x:v>
      </x:c>
      <x:c r="I206" s="23" t="n">
        <x:v>1701.1636772619092</x:v>
      </x:c>
      <x:c r="J206" s="24" t="n">
        <x:v>0.14586654341905786</x:v>
      </x:c>
      <x:c r="K206" s="24" t="n">
        <x:v>-0.929102548645292</x:v>
      </x:c>
      <x:c r="L206" s="24" t="n">
        <x:v>0.3398402648477648</x:v>
      </x:c>
      <x:c r="M206" s="20"/>
    </x:row>
    <x:row r="207" ht="23" customHeight="1">
      <x:c r="A207" s="20" t="str">
        <x:v>E0028_SPACER_V</x:v>
      </x:c>
      <x:c r="B207" s="20" t="str">
        <x:v>spacer</x:v>
      </x:c>
      <x:c r="C207" s="20" t="str">
        <x:v>SPACER_0P50</x:v>
      </x:c>
      <x:c r="D207" s="21" t="n">
        <x:v>0.5</x:v>
      </x:c>
      <x:c r="E207" s="22" t="n">
        <x:v>28</x:v>
      </x:c>
      <x:c r="F207" s="22"/>
      <x:c r="G207" s="23" t="n">
        <x:v>6.951501994244161</x:v>
      </x:c>
      <x:c r="H207" s="23" t="n">
        <x:v>-164.37608714043068</x:v>
      </x:c>
      <x:c r="I207" s="23" t="n">
        <x:v>1703.032798718572</x:v>
      </x:c>
      <x:c r="J207" s="24" t="n">
        <x:v>0.14586654341905786</x:v>
      </x:c>
      <x:c r="K207" s="24" t="n">
        <x:v>-0.929102548645292</x:v>
      </x:c>
      <x:c r="L207" s="24" t="n">
        <x:v>0.3398402648477648</x:v>
      </x:c>
      <x:c r="M207" s="20"/>
    </x:row>
    <x:row r="208" ht="23" customHeight="1">
      <x:c r="A208" s="20" t="str">
        <x:v>E0028_T00</x:v>
      </x:c>
      <x:c r="B208" s="20" t="str">
        <x:v>tube</x:v>
      </x:c>
      <x:c r="C208" s="20" t="str">
        <x:v>T80_F</x:v>
      </x:c>
      <x:c r="D208" s="21" t="n">
        <x:v>80</x:v>
      </x:c>
      <x:c r="E208" s="22" t="n">
        <x:v>28</x:v>
      </x:c>
      <x:c r="F208" s="22"/>
      <x:c r="G208" s="23" t="n">
        <x:v>25.987085910431208</x:v>
      </x:c>
      <x:c r="H208" s="23" t="n">
        <x:v>-285.6239697386413</x:v>
      </x:c>
      <x:c r="I208" s="23" t="n">
        <x:v>1747.3819532812054</x:v>
      </x:c>
      <x:c r="J208" s="24" t="n">
        <x:v>-0.14586654341905786</x:v>
      </x:c>
      <x:c r="K208" s="24" t="n">
        <x:v>0.929102548645292</x:v>
      </x:c>
      <x:c r="L208" s="24" t="n">
        <x:v>-0.3398402648477648</x:v>
      </x:c>
      <x:c r="M208" s="20" t="str">
        <x:v>Есть</x:v>
      </x:c>
    </x:row>
    <x:row r="209" ht="23" customHeight="1">
      <x:c r="A209" s="20" t="str">
        <x:v>E0028_STUD00</x:v>
      </x:c>
      <x:c r="B209" s="20" t="str">
        <x:v>stud</x:v>
      </x:c>
      <x:c r="C209" s="20" t="str">
        <x:v>STUD_M4X10</x:v>
      </x:c>
      <x:c r="D209" s="21" t="n">
        <x:v>10</x:v>
      </x:c>
      <x:c r="E209" s="22" t="n">
        <x:v>28</x:v>
      </x:c>
      <x:c r="F209" s="22"/>
      <x:c r="G209" s="23" t="n">
        <x:v>15.04709515400187</x:v>
      </x:c>
      <x:c r="H209" s="23" t="n">
        <x:v>-215.9412785902444</x:v>
      </x:c>
      <x:c r="I209" s="23" t="n">
        <x:v>1721.893933417623</x:v>
      </x:c>
      <x:c r="J209" s="24" t="n">
        <x:v>-0.14586654341905786</x:v>
      </x:c>
      <x:c r="K209" s="24" t="n">
        <x:v>0.929102548645292</x:v>
      </x:c>
      <x:c r="L209" s="24" t="n">
        <x:v>-0.3398402648477648</x:v>
      </x:c>
      <x:c r="M209" s="20"/>
    </x:row>
    <x:row r="210" ht="23" customHeight="1">
      <x:c r="A210" s="20" t="str">
        <x:v>E0028_T01</x:v>
      </x:c>
      <x:c r="B210" s="20" t="str">
        <x:v>tube</x:v>
      </x:c>
      <x:c r="C210" s="20" t="str">
        <x:v>T50_F</x:v>
      </x:c>
      <x:c r="D210" s="21" t="n">
        <x:v>50</x:v>
      </x:c>
      <x:c r="E210" s="22" t="n">
        <x:v>28</x:v>
      </x:c>
      <x:c r="F210" s="22"/>
      <x:c r="G210" s="23" t="n">
        <x:v>7.024435265953691</x:v>
      </x:c>
      <x:c r="H210" s="23" t="n">
        <x:v>-164.84063841475333</x:v>
      </x:c>
      <x:c r="I210" s="23" t="n">
        <x:v>1703.2027188509958</x:v>
      </x:c>
      <x:c r="J210" s="24" t="n">
        <x:v>0.14586654341905786</x:v>
      </x:c>
      <x:c r="K210" s="24" t="n">
        <x:v>-0.929102548645292</x:v>
      </x:c>
      <x:c r="L210" s="24" t="n">
        <x:v>0.3398402648477648</x:v>
      </x:c>
      <x:c r="M210" s="20" t="str">
        <x:v>Есть</x:v>
      </x:c>
    </x:row>
    <x:row r="211" ht="23" customHeight="1">
      <x:c r="A211" s="20" t="str">
        <x:v>E0029_NUT_U</x:v>
      </x:c>
      <x:c r="B211" s="20" t="str">
        <x:v>union</x:v>
      </x:c>
      <x:c r="C211" s="20" t="str">
        <x:v>UNION_M12X1_AF14</x:v>
      </x:c>
      <x:c r="D211" s="21"/>
      <x:c r="E211" s="22" t="n">
        <x:v>29</x:v>
      </x:c>
      <x:c r="F211" s="22" t="n">
        <x:v>7</x:v>
      </x:c>
      <x:c r="G211" s="23" t="n">
        <x:v>17.425170796215333</x:v>
      </x:c>
      <x:c r="H211" s="23" t="n">
        <x:v>-296.04652035784545</x:v>
      </x:c>
      <x:c r="I211" s="23" t="n">
        <x:v>1767.7194513213637</x:v>
      </x:c>
      <x:c r="J211" s="24" t="n">
        <x:v>-0.46217055770273696</x:v>
      </x:c>
      <x:c r="K211" s="24" t="n">
        <x:v>0.8602303417141672</x:v>
      </x:c>
      <x:c r="L211" s="24" t="n">
        <x:v>0.21541154747846805</x:v>
      </x:c>
      <x:c r="M211" s="20"/>
    </x:row>
    <x:row r="212" ht="23" customHeight="1">
      <x:c r="A212" s="20" t="str">
        <x:v>E0029_SPACER_U</x:v>
      </x:c>
      <x:c r="B212" s="20" t="str">
        <x:v>spacer</x:v>
      </x:c>
      <x:c r="C212" s="20" t="str">
        <x:v>SPACER_0P50</x:v>
      </x:c>
      <x:c r="D212" s="21" t="n">
        <x:v>0.5</x:v>
      </x:c>
      <x:c r="E212" s="22" t="n">
        <x:v>29</x:v>
      </x:c>
      <x:c r="F212" s="22"/>
      <x:c r="G212" s="23" t="n">
        <x:v>14.883232728850277</x:v>
      </x:c>
      <x:c r="H212" s="23" t="n">
        <x:v>-291.31525347841756</x:v>
      </x:c>
      <x:c r="I212" s="23" t="n">
        <x:v>1768.9042148324954</x:v>
      </x:c>
      <x:c r="J212" s="24" t="n">
        <x:v>-0.46217055770273696</x:v>
      </x:c>
      <x:c r="K212" s="24" t="n">
        <x:v>0.8602303417141672</x:v>
      </x:c>
      <x:c r="L212" s="24" t="n">
        <x:v>0.21541154747846805</x:v>
      </x:c>
      <x:c r="M212" s="20"/>
    </x:row>
    <x:row r="213" ht="23" customHeight="1">
      <x:c r="A213" s="20" t="str">
        <x:v>E0029_NUT_V</x:v>
      </x:c>
      <x:c r="B213" s="20" t="str">
        <x:v>union</x:v>
      </x:c>
      <x:c r="C213" s="20" t="str">
        <x:v>UNION_M12X1_AF14</x:v>
      </x:c>
      <x:c r="D213" s="21"/>
      <x:c r="E213" s="22" t="n">
        <x:v>29</x:v>
      </x:c>
      <x:c r="F213" s="22" t="n">
        <x:v>271</x:v>
      </x:c>
      <x:c r="G213" s="23" t="n">
        <x:v>-11.229403781354357</x:v>
      </x:c>
      <x:c r="H213" s="23" t="n">
        <x:v>-242.7122391715671</x:v>
      </x:c>
      <x:c r="I213" s="23" t="n">
        <x:v>1781.0749672650288</x:v>
      </x:c>
      <x:c r="J213" s="24" t="n">
        <x:v>0.46217055770273696</x:v>
      </x:c>
      <x:c r="K213" s="24" t="n">
        <x:v>-0.8602303417141672</x:v>
      </x:c>
      <x:c r="L213" s="24" t="n">
        <x:v>-0.21541154747846805</x:v>
      </x:c>
      <x:c r="M213" s="20"/>
    </x:row>
    <x:row r="214" ht="23" customHeight="1">
      <x:c r="A214" s="20" t="str">
        <x:v>E0029_SPACER_V</x:v>
      </x:c>
      <x:c r="B214" s="20" t="str">
        <x:v>spacer</x:v>
      </x:c>
      <x:c r="C214" s="20" t="str">
        <x:v>SPACER_0P50</x:v>
      </x:c>
      <x:c r="D214" s="21" t="n">
        <x:v>0.5</x:v>
      </x:c>
      <x:c r="E214" s="22" t="n">
        <x:v>29</x:v>
      </x:c>
      <x:c r="F214" s="22"/>
      <x:c r="G214" s="23" t="n">
        <x:v>-8.687465713989301</x:v>
      </x:c>
      <x:c r="H214" s="23" t="n">
        <x:v>-247.443506050995</x:v>
      </x:c>
      <x:c r="I214" s="23" t="n">
        <x:v>1779.8902037538971</x:v>
      </x:c>
      <x:c r="J214" s="24" t="n">
        <x:v>0.46217055770273696</x:v>
      </x:c>
      <x:c r="K214" s="24" t="n">
        <x:v>-0.8602303417141672</x:v>
      </x:c>
      <x:c r="L214" s="24" t="n">
        <x:v>-0.21541154747846805</x:v>
      </x:c>
      <x:c r="M214" s="20"/>
    </x:row>
    <x:row r="215" ht="23" customHeight="1">
      <x:c r="A215" s="20" t="str">
        <x:v>E0029_T00</x:v>
      </x:c>
      <x:c r="B215" s="20" t="str">
        <x:v>tube</x:v>
      </x:c>
      <x:c r="C215" s="20" t="str">
        <x:v>T30_F</x:v>
      </x:c>
      <x:c r="D215" s="21" t="n">
        <x:v>30</x:v>
      </x:c>
      <x:c r="E215" s="22" t="n">
        <x:v>29</x:v>
      </x:c>
      <x:c r="F215" s="22"/>
      <x:c r="G215" s="23" t="n">
        <x:v>14.65214744999891</x:v>
      </x:c>
      <x:c r="H215" s="23" t="n">
        <x:v>-290.88513830756045</x:v>
      </x:c>
      <x:c r="I215" s="23" t="n">
        <x:v>1769.0119206062345</x:v>
      </x:c>
      <x:c r="J215" s="24" t="n">
        <x:v>-0.46217055770273696</x:v>
      </x:c>
      <x:c r="K215" s="24" t="n">
        <x:v>0.8602303417141672</x:v>
      </x:c>
      <x:c r="L215" s="24" t="n">
        <x:v>0.21541154747846805</x:v>
      </x:c>
      <x:c r="M215" s="20" t="str">
        <x:v>Есть</x:v>
      </x:c>
    </x:row>
    <x:row r="216" ht="23" customHeight="1">
      <x:c r="A216" s="20" t="str">
        <x:v>E0029_STUD00</x:v>
      </x:c>
      <x:c r="B216" s="20" t="str">
        <x:v>stud</x:v>
      </x:c>
      <x:c r="C216" s="20" t="str">
        <x:v>STUD_M4X10</x:v>
      </x:c>
      <x:c r="D216" s="21" t="n">
        <x:v>10</x:v>
      </x:c>
      <x:c r="E216" s="22" t="n">
        <x:v>29</x:v>
      </x:c>
      <x:c r="F216" s="22"/>
      <x:c r="G216" s="23" t="n">
        <x:v>3.0978835074304865</x:v>
      </x:c>
      <x:c r="H216" s="23" t="n">
        <x:v>-269.3793797647063</x:v>
      </x:c>
      <x:c r="I216" s="23" t="n">
        <x:v>1774.3972092931963</x:v>
      </x:c>
      <x:c r="J216" s="24" t="n">
        <x:v>-0.46217055770273696</x:v>
      </x:c>
      <x:c r="K216" s="24" t="n">
        <x:v>0.8602303417141672</x:v>
      </x:c>
      <x:c r="L216" s="24" t="n">
        <x:v>0.21541154747846805</x:v>
      </x:c>
      <x:c r="M216" s="20"/>
    </x:row>
    <x:row r="217" ht="23" customHeight="1">
      <x:c r="A217" s="20" t="str">
        <x:v>E0029_T01</x:v>
      </x:c>
      <x:c r="B217" s="20" t="str">
        <x:v>tube</x:v>
      </x:c>
      <x:c r="C217" s="20" t="str">
        <x:v>T20_F</x:v>
      </x:c>
      <x:c r="D217" s="21" t="n">
        <x:v>20</x:v>
      </x:c>
      <x:c r="E217" s="22" t="n">
        <x:v>29</x:v>
      </x:c>
      <x:c r="F217" s="22"/>
      <x:c r="G217" s="23" t="n">
        <x:v>-8.456380435137934</x:v>
      </x:c>
      <x:c r="H217" s="23" t="n">
        <x:v>-247.8736212218521</x:v>
      </x:c>
      <x:c r="I217" s="23" t="n">
        <x:v>1779.782497980158</x:v>
      </x:c>
      <x:c r="J217" s="24" t="n">
        <x:v>0.46217055770273696</x:v>
      </x:c>
      <x:c r="K217" s="24" t="n">
        <x:v>-0.8602303417141672</x:v>
      </x:c>
      <x:c r="L217" s="24" t="n">
        <x:v>-0.21541154747846805</x:v>
      </x:c>
      <x:c r="M217" s="20" t="str">
        <x:v>Есть</x:v>
      </x:c>
    </x:row>
    <x:row r="218" ht="23" customHeight="1">
      <x:c r="A218" s="20" t="str">
        <x:v>E0030_NUT_U</x:v>
      </x:c>
      <x:c r="B218" s="20" t="str">
        <x:v>union</x:v>
      </x:c>
      <x:c r="C218" s="20" t="str">
        <x:v>UNION_M12X1_AF14</x:v>
      </x:c>
      <x:c r="D218" s="21"/>
      <x:c r="E218" s="22" t="n">
        <x:v>30</x:v>
      </x:c>
      <x:c r="F218" s="22" t="n">
        <x:v>7</x:v>
      </x:c>
      <x:c r="G218" s="23" t="n">
        <x:v>46.96230001109509</x:v>
      </x:c>
      <x:c r="H218" s="23" t="n">
        <x:v>-291.92068794867225</x:v>
      </x:c>
      <x:c r="I218" s="23" t="n">
        <x:v>1762.1737888733544</x:v>
      </x:c>
      <x:c r="J218" s="24" t="n">
        <x:v>0.43895803013644885</x:v>
      </x:c>
      <x:c r="K218" s="24" t="n">
        <x:v>0.8978659806660264</x:v>
      </x:c>
      <x:c r="L218" s="24" t="n">
        <x:v>0.033948910753705853</x:v>
      </x:c>
      <x:c r="M218" s="20"/>
    </x:row>
    <x:row r="219" ht="23" customHeight="1">
      <x:c r="A219" s="20" t="str">
        <x:v>E0030_SPACER_U</x:v>
      </x:c>
      <x:c r="B219" s="20" t="str">
        <x:v>spacer</x:v>
      </x:c>
      <x:c r="C219" s="20" t="str">
        <x:v>SPACER_0P50</x:v>
      </x:c>
      <x:c r="D219" s="21" t="n">
        <x:v>0.5</x:v>
      </x:c>
      <x:c r="E219" s="22" t="n">
        <x:v>30</x:v>
      </x:c>
      <x:c r="F219" s="22"/>
      <x:c r="G219" s="23" t="n">
        <x:v>49.37656917684556</x:v>
      </x:c>
      <x:c r="H219" s="23" t="n">
        <x:v>-286.9824250550091</x:v>
      </x:c>
      <x:c r="I219" s="23" t="n">
        <x:v>1762.3605078824999</x:v>
      </x:c>
      <x:c r="J219" s="24" t="n">
        <x:v>0.43895803013644885</x:v>
      </x:c>
      <x:c r="K219" s="24" t="n">
        <x:v>0.8978659806660264</x:v>
      </x:c>
      <x:c r="L219" s="24" t="n">
        <x:v>0.033948910753705853</x:v>
      </x:c>
      <x:c r="M219" s="20"/>
    </x:row>
    <x:row r="220" ht="23" customHeight="1">
      <x:c r="A220" s="20" t="str">
        <x:v>E0030_NUT_V</x:v>
      </x:c>
      <x:c r="B220" s="20" t="str">
        <x:v>union</x:v>
      </x:c>
      <x:c r="C220" s="20" t="str">
        <x:v>UNION_M12X1_AF14</x:v>
      </x:c>
      <x:c r="D220" s="21"/>
      <x:c r="E220" s="22" t="n">
        <x:v>30</x:v>
      </x:c>
      <x:c r="F220" s="22" t="n">
        <x:v>327</x:v>
      </x:c>
      <x:c r="G220" s="23" t="n">
        <x:v>69.78811757819042</x:v>
      </x:c>
      <x:c r="H220" s="23" t="n">
        <x:v>-245.2316569540389</x:v>
      </x:c>
      <x:c r="I220" s="23" t="n">
        <x:v>1763.9391322325473</x:v>
      </x:c>
      <x:c r="J220" s="24" t="n">
        <x:v>-0.43895803013644885</x:v>
      </x:c>
      <x:c r="K220" s="24" t="n">
        <x:v>-0.8978659806660264</x:v>
      </x:c>
      <x:c r="L220" s="24" t="n">
        <x:v>-0.033948910753705853</x:v>
      </x:c>
      <x:c r="M220" s="20"/>
    </x:row>
    <x:row r="221" ht="23" customHeight="1">
      <x:c r="A221" s="20" t="str">
        <x:v>E0030_SPACER_V</x:v>
      </x:c>
      <x:c r="B221" s="20" t="str">
        <x:v>spacer</x:v>
      </x:c>
      <x:c r="C221" s="20" t="str">
        <x:v>SPACER_0P50</x:v>
      </x:c>
      <x:c r="D221" s="21" t="n">
        <x:v>0.5</x:v>
      </x:c>
      <x:c r="E221" s="22" t="n">
        <x:v>30</x:v>
      </x:c>
      <x:c r="F221" s="22"/>
      <x:c r="G221" s="23" t="n">
        <x:v>67.37384841243995</x:v>
      </x:c>
      <x:c r="H221" s="23" t="n">
        <x:v>-250.16991984770203</x:v>
      </x:c>
      <x:c r="I221" s="23" t="n">
        <x:v>1763.7524132234018</x:v>
      </x:c>
      <x:c r="J221" s="24" t="n">
        <x:v>-0.43895803013644885</x:v>
      </x:c>
      <x:c r="K221" s="24" t="n">
        <x:v>-0.8978659806660264</x:v>
      </x:c>
      <x:c r="L221" s="24" t="n">
        <x:v>-0.033948910753705853</x:v>
      </x:c>
      <x:c r="M221" s="20"/>
    </x:row>
    <x:row r="222" ht="23" customHeight="1">
      <x:c r="A222" s="20" t="str">
        <x:v>E0030_T00</x:v>
      </x:c>
      <x:c r="B222" s="20" t="str">
        <x:v>tube</x:v>
      </x:c>
      <x:c r="C222" s="20" t="str">
        <x:v>T20_F</x:v>
      </x:c>
      <x:c r="D222" s="21" t="n">
        <x:v>20</x:v>
      </x:c>
      <x:c r="E222" s="22" t="n">
        <x:v>30</x:v>
      </x:c>
      <x:c r="F222" s="22"/>
      <x:c r="G222" s="23" t="n">
        <x:v>49.59604819191378</x:v>
      </x:c>
      <x:c r="H222" s="23" t="n">
        <x:v>-286.5334920646761</x:v>
      </x:c>
      <x:c r="I222" s="23" t="n">
        <x:v>1762.3774823378767</x:v>
      </x:c>
      <x:c r="J222" s="24" t="n">
        <x:v>0.43895803013644885</x:v>
      </x:c>
      <x:c r="K222" s="24" t="n">
        <x:v>0.8978659806660264</x:v>
      </x:c>
      <x:c r="L222" s="24" t="n">
        <x:v>0.033948910753705853</x:v>
      </x:c>
      <x:c r="M222" s="20" t="str">
        <x:v>Есть</x:v>
      </x:c>
    </x:row>
    <x:row r="223" ht="23" customHeight="1">
      <x:c r="A223" s="20" t="str">
        <x:v>E0030_STUD00</x:v>
      </x:c>
      <x:c r="B223" s="20" t="str">
        <x:v>stud</x:v>
      </x:c>
      <x:c r="C223" s="20" t="str">
        <x:v>STUD_M4X10</x:v>
      </x:c>
      <x:c r="D223" s="21" t="n">
        <x:v>10</x:v>
      </x:c>
      <x:c r="E223" s="22" t="n">
        <x:v>30</x:v>
      </x:c>
      <x:c r="F223" s="22"/>
      <x:c r="G223" s="23" t="n">
        <x:v>56.180418643960515</x:v>
      </x:c>
      <x:c r="H223" s="23" t="n">
        <x:v>-273.06550235468575</x:v>
      </x:c>
      <x:c r="I223" s="23" t="n">
        <x:v>1762.8867159991823</x:v>
      </x:c>
      <x:c r="J223" s="24" t="n">
        <x:v>0.43895803013644885</x:v>
      </x:c>
      <x:c r="K223" s="24" t="n">
        <x:v>0.8978659806660264</x:v>
      </x:c>
      <x:c r="L223" s="24" t="n">
        <x:v>0.033948910753705853</x:v>
      </x:c>
      <x:c r="M223" s="20"/>
    </x:row>
    <x:row r="224" ht="23" customHeight="1">
      <x:c r="A224" s="20" t="str">
        <x:v>E0030_T01</x:v>
      </x:c>
      <x:c r="B224" s="20" t="str">
        <x:v>tube</x:v>
      </x:c>
      <x:c r="C224" s="20" t="str">
        <x:v>T20_F</x:v>
      </x:c>
      <x:c r="D224" s="21" t="n">
        <x:v>20</x:v>
      </x:c>
      <x:c r="E224" s="22" t="n">
        <x:v>30</x:v>
      </x:c>
      <x:c r="F224" s="22"/>
      <x:c r="G224" s="23" t="n">
        <x:v>67.15436939737174</x:v>
      </x:c>
      <x:c r="H224" s="23" t="n">
        <x:v>-250.61885283803505</x:v>
      </x:c>
      <x:c r="I224" s="23" t="n">
        <x:v>1763.735438768025</x:v>
      </x:c>
      <x:c r="J224" s="24" t="n">
        <x:v>-0.43895803013644885</x:v>
      </x:c>
      <x:c r="K224" s="24" t="n">
        <x:v>-0.8978659806660264</x:v>
      </x:c>
      <x:c r="L224" s="24" t="n">
        <x:v>-0.033948910753705853</x:v>
      </x:c>
      <x:c r="M224" s="20" t="str">
        <x:v>Есть</x:v>
      </x:c>
    </x:row>
    <x:row r="225" ht="23" customHeight="1">
      <x:c r="A225" s="20" t="str">
        <x:v>E0031_NUT_U</x:v>
      </x:c>
      <x:c r="B225" s="20" t="str">
        <x:v>union</x:v>
      </x:c>
      <x:c r="C225" s="20" t="str">
        <x:v>UNION_M12X1_AF14</x:v>
      </x:c>
      <x:c r="D225" s="21"/>
      <x:c r="E225" s="22" t="n">
        <x:v>31</x:v>
      </x:c>
      <x:c r="F225" s="22" t="n">
        <x:v>9</x:v>
      </x:c>
      <x:c r="G225" s="23" t="n">
        <x:v>108.56805612535756</x:v>
      </x:c>
      <x:c r="H225" s="23" t="n">
        <x:v>-246.5508527729896</x:v>
      </x:c>
      <x:c r="I225" s="23" t="n">
        <x:v>984.9166097823744</x:v>
      </x:c>
      <x:c r="J225" s="24" t="n">
        <x:v>-0.07471664401249424</x:v>
      </x:c>
      <x:c r="K225" s="24" t="n">
        <x:v>-0.4718036354136771</x:v>
      </x:c>
      <x:c r="L225" s="24" t="n">
        <x:v>0.8785321580442847</x:v>
      </x:c>
      <x:c r="M225" s="20"/>
    </x:row>
    <x:row r="226" ht="23" customHeight="1">
      <x:c r="A226" s="20" t="str">
        <x:v>E0031_SPACER_U</x:v>
      </x:c>
      <x:c r="B226" s="20" t="str">
        <x:v>spacer</x:v>
      </x:c>
      <x:c r="C226" s="20" t="str">
        <x:v>SPACER_0P50</x:v>
      </x:c>
      <x:c r="D226" s="21" t="n">
        <x:v>0.5</x:v>
      </x:c>
      <x:c r="E226" s="22" t="n">
        <x:v>31</x:v>
      </x:c>
      <x:c r="F226" s="22"/>
      <x:c r="G226" s="23" t="n">
        <x:v>108.15711458328883</x:v>
      </x:c>
      <x:c r="H226" s="23" t="n">
        <x:v>-249.14577276776484</x:v>
      </x:c>
      <x:c r="I226" s="23" t="n">
        <x:v>989.748536651618</x:v>
      </x:c>
      <x:c r="J226" s="24" t="n">
        <x:v>-0.07471664401249424</x:v>
      </x:c>
      <x:c r="K226" s="24" t="n">
        <x:v>-0.4718036354136771</x:v>
      </x:c>
      <x:c r="L226" s="24" t="n">
        <x:v>0.8785321580442847</x:v>
      </x:c>
      <x:c r="M226" s="20"/>
    </x:row>
    <x:row r="227" ht="23" customHeight="1">
      <x:c r="A227" s="20" t="str">
        <x:v>E0031_NUT_V</x:v>
      </x:c>
      <x:c r="B227" s="20" t="str">
        <x:v>union</x:v>
      </x:c>
      <x:c r="C227" s="20" t="str">
        <x:v>UNION_M12X1_AF14</x:v>
      </x:c>
      <x:c r="D227" s="21"/>
      <x:c r="E227" s="22" t="n">
        <x:v>31</x:v>
      </x:c>
      <x:c r="F227" s="22" t="n">
        <x:v>10</x:v>
      </x:c>
      <x:c r="G227" s="23" t="n">
        <x:v>101.69412487620808</x:v>
      </x:c>
      <x:c r="H227" s="23" t="n">
        <x:v>-289.9567872310479</x:v>
      </x:c>
      <x:c r="I227" s="23" t="n">
        <x:v>1065.7415683224485</x:v>
      </x:c>
      <x:c r="J227" s="24" t="n">
        <x:v>0.07471664401249424</x:v>
      </x:c>
      <x:c r="K227" s="24" t="n">
        <x:v>0.4718036354136771</x:v>
      </x:c>
      <x:c r="L227" s="24" t="n">
        <x:v>-0.8785321580442847</x:v>
      </x:c>
      <x:c r="M227" s="20"/>
    </x:row>
    <x:row r="228" ht="23" customHeight="1">
      <x:c r="A228" s="20" t="str">
        <x:v>E0031_SPACER_V</x:v>
      </x:c>
      <x:c r="B228" s="20" t="str">
        <x:v>spacer</x:v>
      </x:c>
      <x:c r="C228" s="20" t="str">
        <x:v>SPACER_0P50</x:v>
      </x:c>
      <x:c r="D228" s="21" t="n">
        <x:v>0.5</x:v>
      </x:c>
      <x:c r="E228" s="22" t="n">
        <x:v>31</x:v>
      </x:c>
      <x:c r="F228" s="22"/>
      <x:c r="G228" s="23" t="n">
        <x:v>102.1050664182768</x:v>
      </x:c>
      <x:c r="H228" s="23" t="n">
        <x:v>-287.3618672362727</x:v>
      </x:c>
      <x:c r="I228" s="23" t="n">
        <x:v>1060.909641453205</x:v>
      </x:c>
      <x:c r="J228" s="24" t="n">
        <x:v>0.07471664401249424</x:v>
      </x:c>
      <x:c r="K228" s="24" t="n">
        <x:v>0.4718036354136771</x:v>
      </x:c>
      <x:c r="L228" s="24" t="n">
        <x:v>-0.8785321580442847</x:v>
      </x:c>
      <x:c r="M228" s="20"/>
    </x:row>
    <x:row r="229" ht="23" customHeight="1">
      <x:c r="A229" s="20" t="str">
        <x:v>E0031_T00</x:v>
      </x:c>
      <x:c r="B229" s="20" t="str">
        <x:v>tube</x:v>
      </x:c>
      <x:c r="C229" s="20" t="str">
        <x:v>T50_F</x:v>
      </x:c>
      <x:c r="D229" s="21" t="n">
        <x:v>50</x:v>
      </x:c>
      <x:c r="E229" s="22" t="n">
        <x:v>31</x:v>
      </x:c>
      <x:c r="F229" s="22"/>
      <x:c r="G229" s="23" t="n">
        <x:v>108.11975626128259</x:v>
      </x:c>
      <x:c r="H229" s="23" t="n">
        <x:v>-249.38167458547167</x:v>
      </x:c>
      <x:c r="I229" s="23" t="n">
        <x:v>990.1878027306401</x:v>
      </x:c>
      <x:c r="J229" s="24" t="n">
        <x:v>-0.07471664401249424</x:v>
      </x:c>
      <x:c r="K229" s="24" t="n">
        <x:v>-0.4718036354136771</x:v>
      </x:c>
      <x:c r="L229" s="24" t="n">
        <x:v>0.8785321580442847</x:v>
      </x:c>
      <x:c r="M229" s="20" t="str">
        <x:v>Есть</x:v>
      </x:c>
    </x:row>
    <x:row r="230" ht="23" customHeight="1">
      <x:c r="A230" s="20" t="str">
        <x:v>E0031_STUD00</x:v>
      </x:c>
      <x:c r="B230" s="20" t="str">
        <x:v>stud</x:v>
      </x:c>
      <x:c r="C230" s="20" t="str">
        <x:v>STUD_M4X10</x:v>
      </x:c>
      <x:c r="D230" s="21" t="n">
        <x:v>10</x:v>
      </x:c>
      <x:c r="E230" s="22" t="n">
        <x:v>31</x:v>
      </x:c>
      <x:c r="F230" s="22"/>
      <x:c r="G230" s="23" t="n">
        <x:v>104.75750728072035</x:v>
      </x:c>
      <x:c r="H230" s="23" t="n">
        <x:v>-270.61283817908713</x:v>
      </x:c>
      <x:c r="I230" s="23" t="n">
        <x:v>1029.721749842633</x:v>
      </x:c>
      <x:c r="J230" s="24" t="n">
        <x:v>-0.07471664401249424</x:v>
      </x:c>
      <x:c r="K230" s="24" t="n">
        <x:v>-0.4718036354136771</x:v>
      </x:c>
      <x:c r="L230" s="24" t="n">
        <x:v>0.8785321580442847</x:v>
      </x:c>
      <x:c r="M230" s="20"/>
    </x:row>
    <x:row r="231" ht="23" customHeight="1">
      <x:c r="A231" s="20" t="str">
        <x:v>E0031_T01</x:v>
      </x:c>
      <x:c r="B231" s="20" t="str">
        <x:v>tube</x:v>
      </x:c>
      <x:c r="C231" s="20" t="str">
        <x:v>T30_F</x:v>
      </x:c>
      <x:c r="D231" s="21" t="n">
        <x:v>30</x:v>
      </x:c>
      <x:c r="E231" s="22" t="n">
        <x:v>31</x:v>
      </x:c>
      <x:c r="F231" s="22"/>
      <x:c r="G231" s="23" t="n">
        <x:v>102.14242474028305</x:v>
      </x:c>
      <x:c r="H231" s="23" t="n">
        <x:v>-287.12596541856584</x:v>
      </x:c>
      <x:c r="I231" s="23" t="n">
        <x:v>1060.4703753741828</x:v>
      </x:c>
      <x:c r="J231" s="24" t="n">
        <x:v>0.07471664401249424</x:v>
      </x:c>
      <x:c r="K231" s="24" t="n">
        <x:v>0.4718036354136771</x:v>
      </x:c>
      <x:c r="L231" s="24" t="n">
        <x:v>-0.8785321580442847</x:v>
      </x:c>
      <x:c r="M231" s="20" t="str">
        <x:v>Есть</x:v>
      </x:c>
    </x:row>
    <x:row r="232" ht="23" customHeight="1">
      <x:c r="A232" s="20" t="str">
        <x:v>E0032_NUT_U</x:v>
      </x:c>
      <x:c r="B232" s="20" t="str">
        <x:v>union</x:v>
      </x:c>
      <x:c r="C232" s="20" t="str">
        <x:v>UNION_M12X1_AF14</x:v>
      </x:c>
      <x:c r="D232" s="21"/>
      <x:c r="E232" s="22" t="n">
        <x:v>32</x:v>
      </x:c>
      <x:c r="F232" s="22" t="n">
        <x:v>9</x:v>
      </x:c>
      <x:c r="G232" s="23" t="n">
        <x:v>77.53433205067888</x:v>
      </x:c>
      <x:c r="H232" s="23" t="n">
        <x:v>-233.28900283018157</x:v>
      </x:c>
      <x:c r="I232" s="23" t="n">
        <x:v>953.4173128740294</x:v>
      </x:c>
      <x:c r="J232" s="24" t="n">
        <x:v>-0.9940739302236385</x:v>
      </x:c>
      <x:c r="K232" s="24" t="n">
        <x:v>-0.10869168468378713</x:v>
      </x:c>
      <x:c r="L232" s="24" t="n">
        <x:v>0.0017717026637126</x:v>
      </x:c>
      <x:c r="M232" s="20"/>
    </x:row>
    <x:row r="233" ht="23" customHeight="1">
      <x:c r="A233" s="20" t="str">
        <x:v>E0032_SPACER_U</x:v>
      </x:c>
      <x:c r="B233" s="20" t="str">
        <x:v>spacer</x:v>
      </x:c>
      <x:c r="C233" s="20" t="str">
        <x:v>SPACER_0P50</x:v>
      </x:c>
      <x:c r="D233" s="21" t="n">
        <x:v>0.5</x:v>
      </x:c>
      <x:c r="E233" s="22" t="n">
        <x:v>32</x:v>
      </x:c>
      <x:c r="F233" s="22"/>
      <x:c r="G233" s="23" t="n">
        <x:v>72.06692543444888</x:v>
      </x:c>
      <x:c r="H233" s="23" t="n">
        <x:v>-233.8868070959424</x:v>
      </x:c>
      <x:c r="I233" s="23" t="n">
        <x:v>953.4270572386798</x:v>
      </x:c>
      <x:c r="J233" s="24" t="n">
        <x:v>-0.9940739302236385</x:v>
      </x:c>
      <x:c r="K233" s="24" t="n">
        <x:v>-0.10869168468378713</x:v>
      </x:c>
      <x:c r="L233" s="24" t="n">
        <x:v>0.0017717026637126</x:v>
      </x:c>
      <x:c r="M233" s="20"/>
    </x:row>
    <x:row r="234" ht="23" customHeight="1">
      <x:c r="A234" s="20" t="str">
        <x:v>E0032_NUT_V</x:v>
      </x:c>
      <x:c r="B234" s="20" t="str">
        <x:v>union</x:v>
      </x:c>
      <x:c r="C234" s="20" t="str">
        <x:v>UNION_M12X1_AF14</x:v>
      </x:c>
      <x:c r="D234" s="21"/>
      <x:c r="E234" s="22" t="n">
        <x:v>32</x:v>
      </x:c>
      <x:c r="F234" s="22" t="n">
        <x:v>14</x:v>
      </x:c>
      <x:c r="G234" s="23" t="n">
        <x:v>25.842487679049675</x:v>
      </x:c>
      <x:c r="H234" s="23" t="n">
        <x:v>-238.94097043373853</x:v>
      </x:c>
      <x:c r="I234" s="23" t="n">
        <x:v>953.5094414125424</x:v>
      </x:c>
      <x:c r="J234" s="24" t="n">
        <x:v>0.9940739302236385</x:v>
      </x:c>
      <x:c r="K234" s="24" t="n">
        <x:v>0.10869168468378713</x:v>
      </x:c>
      <x:c r="L234" s="24" t="n">
        <x:v>-0.0017717026637126</x:v>
      </x:c>
      <x:c r="M234" s="20"/>
    </x:row>
    <x:row r="235" ht="23" customHeight="1">
      <x:c r="A235" s="20" t="str">
        <x:v>E0032_SPACER_V</x:v>
      </x:c>
      <x:c r="B235" s="20" t="str">
        <x:v>spacer</x:v>
      </x:c>
      <x:c r="C235" s="20" t="str">
        <x:v>SPACER_0P50</x:v>
      </x:c>
      <x:c r="D235" s="21" t="n">
        <x:v>0.5</x:v>
      </x:c>
      <x:c r="E235" s="22" t="n">
        <x:v>32</x:v>
      </x:c>
      <x:c r="F235" s="22"/>
      <x:c r="G235" s="23" t="n">
        <x:v>31.309894295279683</x:v>
      </x:c>
      <x:c r="H235" s="23" t="n">
        <x:v>-238.3431661679777</x:v>
      </x:c>
      <x:c r="I235" s="23" t="n">
        <x:v>953.499697047892</x:v>
      </x:c>
      <x:c r="J235" s="24" t="n">
        <x:v>0.9940739302236385</x:v>
      </x:c>
      <x:c r="K235" s="24" t="n">
        <x:v>0.10869168468378713</x:v>
      </x:c>
      <x:c r="L235" s="24" t="n">
        <x:v>-0.0017717026637126</x:v>
      </x:c>
      <x:c r="M235" s="20"/>
    </x:row>
    <x:row r="236" ht="23" customHeight="1">
      <x:c r="A236" s="20" t="str">
        <x:v>E0032_T00</x:v>
      </x:c>
      <x:c r="B236" s="20" t="str">
        <x:v>tube</x:v>
      </x:c>
      <x:c r="C236" s="20" t="str">
        <x:v>T20_F</x:v>
      </x:c>
      <x:c r="D236" s="21" t="n">
        <x:v>20</x:v>
      </x:c>
      <x:c r="E236" s="22" t="n">
        <x:v>32</x:v>
      </x:c>
      <x:c r="F236" s="22"/>
      <x:c r="G236" s="23" t="n">
        <x:v>71.56988846933706</x:v>
      </x:c>
      <x:c r="H236" s="23" t="n">
        <x:v>-233.94115293828432</x:v>
      </x:c>
      <x:c r="I236" s="23" t="n">
        <x:v>953.4279430900117</x:v>
      </x:c>
      <x:c r="J236" s="24" t="n">
        <x:v>-0.9940739302236385</x:v>
      </x:c>
      <x:c r="K236" s="24" t="n">
        <x:v>-0.10869168468378713</x:v>
      </x:c>
      <x:c r="L236" s="24" t="n">
        <x:v>0.0017717026637126</x:v>
      </x:c>
      <x:c r="M236" s="20" t="str">
        <x:v>Есть</x:v>
      </x:c>
    </x:row>
    <x:row r="237" ht="23" customHeight="1">
      <x:c r="A237" s="20" t="str">
        <x:v>E0032_STUD00</x:v>
      </x:c>
      <x:c r="B237" s="20" t="str">
        <x:v>stud</x:v>
      </x:c>
      <x:c r="C237" s="20" t="str">
        <x:v>STUD_M4X10</x:v>
      </x:c>
      <x:c r="D237" s="21" t="n">
        <x:v>10</x:v>
      </x:c>
      <x:c r="E237" s="22" t="n">
        <x:v>32</x:v>
      </x:c>
      <x:c r="F237" s="22"/>
      <x:c r="G237" s="23" t="n">
        <x:v>56.65877951598248</x:v>
      </x:c>
      <x:c r="H237" s="23" t="n">
        <x:v>-235.57152820854114</x:v>
      </x:c>
      <x:c r="I237" s="23" t="n">
        <x:v>953.4545186299674</x:v>
      </x:c>
      <x:c r="J237" s="24" t="n">
        <x:v>-0.9940739302236385</x:v>
      </x:c>
      <x:c r="K237" s="24" t="n">
        <x:v>-0.10869168468378713</x:v>
      </x:c>
      <x:c r="L237" s="24" t="n">
        <x:v>0.0017717026637126</x:v>
      </x:c>
      <x:c r="M237" s="20"/>
    </x:row>
    <x:row r="238" ht="23" customHeight="1">
      <x:c r="A238" s="20" t="str">
        <x:v>E0032_T01</x:v>
      </x:c>
      <x:c r="B238" s="20" t="str">
        <x:v>tube</x:v>
      </x:c>
      <x:c r="C238" s="20" t="str">
        <x:v>T20_F</x:v>
      </x:c>
      <x:c r="D238" s="21" t="n">
        <x:v>20</x:v>
      </x:c>
      <x:c r="E238" s="22" t="n">
        <x:v>32</x:v>
      </x:c>
      <x:c r="F238" s="22"/>
      <x:c r="G238" s="23" t="n">
        <x:v>31.8069312603915</x:v>
      </x:c>
      <x:c r="H238" s="23" t="n">
        <x:v>-238.28882032563578</x:v>
      </x:c>
      <x:c r="I238" s="23" t="n">
        <x:v>953.4988111965602</x:v>
      </x:c>
      <x:c r="J238" s="24" t="n">
        <x:v>0.9940739302236385</x:v>
      </x:c>
      <x:c r="K238" s="24" t="n">
        <x:v>0.10869168468378713</x:v>
      </x:c>
      <x:c r="L238" s="24" t="n">
        <x:v>-0.0017717026637126</x:v>
      </x:c>
      <x:c r="M238" s="20" t="str">
        <x:v>Есть</x:v>
      </x:c>
    </x:row>
    <x:row r="239" ht="23" customHeight="1">
      <x:c r="A239" s="20" t="str">
        <x:v>E0033_NUT_U</x:v>
      </x:c>
      <x:c r="B239" s="20" t="str">
        <x:v>union</x:v>
      </x:c>
      <x:c r="C239" s="20" t="str">
        <x:v>UNION_M12X1_AF14</x:v>
      </x:c>
      <x:c r="D239" s="21"/>
      <x:c r="E239" s="22" t="n">
        <x:v>33</x:v>
      </x:c>
      <x:c r="F239" s="22" t="n">
        <x:v>9</x:v>
      </x:c>
      <x:c r="G239" s="23" t="n">
        <x:v>101.06333230849533</x:v>
      </x:c>
      <x:c r="H239" s="23" t="n">
        <x:v>-218.06895724171474</x:v>
      </x:c>
      <x:c r="I239" s="23" t="n">
        <x:v>926.1634830148878</x:v>
      </x:c>
      <x:c r="J239" s="24" t="n">
        <x:v>-0.3260793875513355</x:v>
      </x:c>
      <x:c r="K239" s="24" t="n">
        <x:v>0.3691116893476276</x:v>
      </x:c>
      <x:c r="L239" s="24" t="n">
        <x:v>-0.8703038514226432</x:v>
      </x:c>
      <x:c r="M239" s="20"/>
    </x:row>
    <x:row r="240" ht="23" customHeight="1">
      <x:c r="A240" s="20" t="str">
        <x:v>E0033_SPACER_U</x:v>
      </x:c>
      <x:c r="B240" s="20" t="str">
        <x:v>spacer</x:v>
      </x:c>
      <x:c r="C240" s="20" t="str">
        <x:v>SPACER_0P50</x:v>
      </x:c>
      <x:c r="D240" s="21" t="n">
        <x:v>0.5</x:v>
      </x:c>
      <x:c r="E240" s="22" t="n">
        <x:v>33</x:v>
      </x:c>
      <x:c r="F240" s="22"/>
      <x:c r="G240" s="23" t="n">
        <x:v>99.26989567696299</x:v>
      </x:c>
      <x:c r="H240" s="23" t="n">
        <x:v>-216.0388429503028</x:v>
      </x:c>
      <x:c r="I240" s="23" t="n">
        <x:v>921.3768118320633</x:v>
      </x:c>
      <x:c r="J240" s="24" t="n">
        <x:v>-0.3260793875513355</x:v>
      </x:c>
      <x:c r="K240" s="24" t="n">
        <x:v>0.3691116893476276</x:v>
      </x:c>
      <x:c r="L240" s="24" t="n">
        <x:v>-0.8703038514226432</x:v>
      </x:c>
      <x:c r="M240" s="20"/>
    </x:row>
    <x:row r="241" ht="23" customHeight="1">
      <x:c r="A241" s="20" t="str">
        <x:v>E0033_NUT_V</x:v>
      </x:c>
      <x:c r="B241" s="20" t="str">
        <x:v>union</x:v>
      </x:c>
      <x:c r="C241" s="20" t="str">
        <x:v>UNION_M12X1_AF14</x:v>
      </x:c>
      <x:c r="D241" s="21"/>
      <x:c r="E241" s="22" t="n">
        <x:v>33</x:v>
      </x:c>
      <x:c r="F241" s="22" t="n">
        <x:v>89</x:v>
      </x:c>
      <x:c r="G241" s="23" t="n">
        <x:v>74.32482252928583</x:v>
      </x:c>
      <x:c r="H241" s="23" t="n">
        <x:v>-187.8017987152093</x:v>
      </x:c>
      <x:c r="I241" s="23" t="n">
        <x:v>854.798567198231</x:v>
      </x:c>
      <x:c r="J241" s="24" t="n">
        <x:v>0.3260793875513355</x:v>
      </x:c>
      <x:c r="K241" s="24" t="n">
        <x:v>-0.3691116893476276</x:v>
      </x:c>
      <x:c r="L241" s="24" t="n">
        <x:v>0.8703038514226432</x:v>
      </x:c>
      <x:c r="M241" s="20"/>
    </x:row>
    <x:row r="242" ht="23" customHeight="1">
      <x:c r="A242" s="20" t="str">
        <x:v>E0033_SPACER_V</x:v>
      </x:c>
      <x:c r="B242" s="20" t="str">
        <x:v>spacer</x:v>
      </x:c>
      <x:c r="C242" s="20" t="str">
        <x:v>SPACER_0P50</x:v>
      </x:c>
      <x:c r="D242" s="21" t="n">
        <x:v>0.5</x:v>
      </x:c>
      <x:c r="E242" s="22" t="n">
        <x:v>33</x:v>
      </x:c>
      <x:c r="F242" s="22"/>
      <x:c r="G242" s="23" t="n">
        <x:v>76.11825916081817</x:v>
      </x:c>
      <x:c r="H242" s="23" t="n">
        <x:v>-189.83191300662122</x:v>
      </x:c>
      <x:c r="I242" s="23" t="n">
        <x:v>859.5852383810555</x:v>
      </x:c>
      <x:c r="J242" s="24" t="n">
        <x:v>0.3260793875513355</x:v>
      </x:c>
      <x:c r="K242" s="24" t="n">
        <x:v>-0.3691116893476276</x:v>
      </x:c>
      <x:c r="L242" s="24" t="n">
        <x:v>0.8703038514226432</x:v>
      </x:c>
      <x:c r="M242" s="20"/>
    </x:row>
    <x:row r="243" ht="23" customHeight="1">
      <x:c r="A243" s="20" t="str">
        <x:v>E0033_T00</x:v>
      </x:c>
      <x:c r="B243" s="20" t="str">
        <x:v>tube</x:v>
      </x:c>
      <x:c r="C243" s="20" t="str">
        <x:v>T50_F</x:v>
      </x:c>
      <x:c r="D243" s="21" t="n">
        <x:v>50</x:v>
      </x:c>
      <x:c r="E243" s="22" t="n">
        <x:v>33</x:v>
      </x:c>
      <x:c r="F243" s="22"/>
      <x:c r="G243" s="23" t="n">
        <x:v>99.10685598318732</x:v>
      </x:c>
      <x:c r="H243" s="23" t="n">
        <x:v>-215.85428710562897</x:v>
      </x:c>
      <x:c r="I243" s="23" t="n">
        <x:v>920.9416599063519</x:v>
      </x:c>
      <x:c r="J243" s="24" t="n">
        <x:v>-0.3260793875513355</x:v>
      </x:c>
      <x:c r="K243" s="24" t="n">
        <x:v>0.3691116893476276</x:v>
      </x:c>
      <x:c r="L243" s="24" t="n">
        <x:v>-0.8703038514226432</x:v>
      </x:c>
      <x:c r="M243" s="20" t="str">
        <x:v>Есть</x:v>
      </x:c>
    </x:row>
    <x:row r="244" ht="23" customHeight="1">
      <x:c r="A244" s="20" t="str">
        <x:v>E0033_STUD00</x:v>
      </x:c>
      <x:c r="B244" s="20" t="str">
        <x:v>stud</x:v>
      </x:c>
      <x:c r="C244" s="20" t="str">
        <x:v>STUD_M4X10</x:v>
      </x:c>
      <x:c r="D244" s="21" t="n">
        <x:v>10</x:v>
      </x:c>
      <x:c r="E244" s="22" t="n">
        <x:v>33</x:v>
      </x:c>
      <x:c r="F244" s="22"/>
      <x:c r="G244" s="23" t="n">
        <x:v>84.43328354337721</x:v>
      </x:c>
      <x:c r="H244" s="23" t="n">
        <x:v>-199.24426108498574</x:v>
      </x:c>
      <x:c r="I244" s="23" t="n">
        <x:v>881.7779865923329</x:v>
      </x:c>
      <x:c r="J244" s="24" t="n">
        <x:v>-0.3260793875513355</x:v>
      </x:c>
      <x:c r="K244" s="24" t="n">
        <x:v>0.3691116893476276</x:v>
      </x:c>
      <x:c r="L244" s="24" t="n">
        <x:v>-0.8703038514226432</x:v>
      </x:c>
      <x:c r="M244" s="20"/>
    </x:row>
    <x:row r="245" ht="23" customHeight="1">
      <x:c r="A245" s="20" t="str">
        <x:v>E0033_T01</x:v>
      </x:c>
      <x:c r="B245" s="20" t="str">
        <x:v>tube</x:v>
      </x:c>
      <x:c r="C245" s="20" t="str">
        <x:v>T20_F</x:v>
      </x:c>
      <x:c r="D245" s="21" t="n">
        <x:v>20</x:v>
      </x:c>
      <x:c r="E245" s="22" t="n">
        <x:v>33</x:v>
      </x:c>
      <x:c r="F245" s="22"/>
      <x:c r="G245" s="23" t="n">
        <x:v>76.28129885459384</x:v>
      </x:c>
      <x:c r="H245" s="23" t="n">
        <x:v>-190.01646885129506</x:v>
      </x:c>
      <x:c r="I245" s="23" t="n">
        <x:v>860.0203903067669</x:v>
      </x:c>
      <x:c r="J245" s="24" t="n">
        <x:v>0.3260793875513355</x:v>
      </x:c>
      <x:c r="K245" s="24" t="n">
        <x:v>-0.3691116893476276</x:v>
      </x:c>
      <x:c r="L245" s="24" t="n">
        <x:v>0.8703038514226432</x:v>
      </x:c>
      <x:c r="M245" s="20" t="str">
        <x:v>Есть</x:v>
      </x:c>
    </x:row>
    <x:row r="246" ht="23" customHeight="1">
      <x:c r="A246" s="20" t="str">
        <x:v>E0034_NUT_U</x:v>
      </x:c>
      <x:c r="B246" s="20" t="str">
        <x:v>union</x:v>
      </x:c>
      <x:c r="C246" s="20" t="str">
        <x:v>UNION_M12X1_AF14</x:v>
      </x:c>
      <x:c r="D246" s="21"/>
      <x:c r="E246" s="22" t="n">
        <x:v>34</x:v>
      </x:c>
      <x:c r="F246" s="22" t="n">
        <x:v>9</x:v>
      </x:c>
      <x:c r="G246" s="23" t="n">
        <x:v>123.12202402897374</x:v>
      </x:c>
      <x:c r="H246" s="23" t="n">
        <x:v>-217.7465568908509</x:v>
      </x:c>
      <x:c r="I246" s="23" t="n">
        <x:v>921.7599506304406</x:v>
      </x:c>
      <x:c r="J246" s="24" t="n">
        <x:v>0.3317952115529321</x:v>
      </x:c>
      <x:c r="K246" s="24" t="n">
        <x:v>0.33139901596067517</x:v>
      </x:c>
      <x:c r="L246" s="24" t="n">
        <x:v>-0.8832251297437371</x:v>
      </x:c>
      <x:c r="M246" s="20"/>
    </x:row>
    <x:row r="247" ht="23" customHeight="1">
      <x:c r="A247" s="20" t="str">
        <x:v>E0034_SPACER_U</x:v>
      </x:c>
      <x:c r="B247" s="20" t="str">
        <x:v>spacer</x:v>
      </x:c>
      <x:c r="C247" s="20" t="str">
        <x:v>SPACER_0P50</x:v>
      </x:c>
      <x:c r="D247" s="21" t="n">
        <x:v>0.5</x:v>
      </x:c>
      <x:c r="E247" s="22" t="n">
        <x:v>34</x:v>
      </x:c>
      <x:c r="F247" s="22"/>
      <x:c r="G247" s="23" t="n">
        <x:v>124.94689769251487</x:v>
      </x:c>
      <x:c r="H247" s="23" t="n">
        <x:v>-215.92386230306718</x:v>
      </x:c>
      <x:c r="I247" s="23" t="n">
        <x:v>916.90221241685</x:v>
      </x:c>
      <x:c r="J247" s="24" t="n">
        <x:v>0.3317952115529321</x:v>
      </x:c>
      <x:c r="K247" s="24" t="n">
        <x:v>0.33139901596067517</x:v>
      </x:c>
      <x:c r="L247" s="24" t="n">
        <x:v>-0.8832251297437371</x:v>
      </x:c>
      <x:c r="M247" s="20"/>
    </x:row>
    <x:row r="248" ht="23" customHeight="1">
      <x:c r="A248" s="20" t="str">
        <x:v>E0034_NUT_V</x:v>
      </x:c>
      <x:c r="B248" s="20" t="str">
        <x:v>union</x:v>
      </x:c>
      <x:c r="C248" s="20" t="str">
        <x:v>UNION_M12X1_AF14</x:v>
      </x:c>
      <x:c r="D248" s="21"/>
      <x:c r="E248" s="22" t="n">
        <x:v>34</x:v>
      </x:c>
      <x:c r="F248" s="22" t="n">
        <x:v>126</x:v>
      </x:c>
      <x:c r="G248" s="23" t="n">
        <x:v>160.28308772290214</x:v>
      </x:c>
      <x:c r="H248" s="23" t="n">
        <x:v>-180.62986710325526</x:v>
      </x:c>
      <x:c r="I248" s="23" t="n">
        <x:v>822.838736099142</x:v>
      </x:c>
      <x:c r="J248" s="24" t="n">
        <x:v>-0.3317952115529321</x:v>
      </x:c>
      <x:c r="K248" s="24" t="n">
        <x:v>-0.33139901596067517</x:v>
      </x:c>
      <x:c r="L248" s="24" t="n">
        <x:v>0.8832251297437371</x:v>
      </x:c>
      <x:c r="M248" s="20"/>
    </x:row>
    <x:row r="249" ht="23" customHeight="1">
      <x:c r="A249" s="20" t="str">
        <x:v>E0034_SPACER_V</x:v>
      </x:c>
      <x:c r="B249" s="20" t="str">
        <x:v>spacer</x:v>
      </x:c>
      <x:c r="C249" s="20" t="str">
        <x:v>SPACER_0P50</x:v>
      </x:c>
      <x:c r="D249" s="21" t="n">
        <x:v>0.5</x:v>
      </x:c>
      <x:c r="E249" s="22" t="n">
        <x:v>34</x:v>
      </x:c>
      <x:c r="F249" s="22"/>
      <x:c r="G249" s="23" t="n">
        <x:v>158.458214059361</x:v>
      </x:c>
      <x:c r="H249" s="23" t="n">
        <x:v>-182.452561691039</x:v>
      </x:c>
      <x:c r="I249" s="23" t="n">
        <x:v>827.6964743127326</x:v>
      </x:c>
      <x:c r="J249" s="24" t="n">
        <x:v>-0.3317952115529321</x:v>
      </x:c>
      <x:c r="K249" s="24" t="n">
        <x:v>-0.33139901596067517</x:v>
      </x:c>
      <x:c r="L249" s="24" t="n">
        <x:v>0.8832251297437371</x:v>
      </x:c>
      <x:c r="M249" s="20"/>
    </x:row>
    <x:row r="250" ht="23" customHeight="1">
      <x:c r="A250" s="20" t="str">
        <x:v>E0034_T00</x:v>
      </x:c>
      <x:c r="B250" s="20" t="str">
        <x:v>tube</x:v>
      </x:c>
      <x:c r="C250" s="20" t="str">
        <x:v>T80_F</x:v>
      </x:c>
      <x:c r="D250" s="21" t="n">
        <x:v>80</x:v>
      </x:c>
      <x:c r="E250" s="22" t="n">
        <x:v>34</x:v>
      </x:c>
      <x:c r="F250" s="22"/>
      <x:c r="G250" s="23" t="n">
        <x:v>125.11279529829133</x:v>
      </x:c>
      <x:c r="H250" s="23" t="n">
        <x:v>-215.75816279508686</x:v>
      </x:c>
      <x:c r="I250" s="23" t="n">
        <x:v>916.4605998519781</x:v>
      </x:c>
      <x:c r="J250" s="24" t="n">
        <x:v>0.3317952115529321</x:v>
      </x:c>
      <x:c r="K250" s="24" t="n">
        <x:v>0.33139901596067517</x:v>
      </x:c>
      <x:c r="L250" s="24" t="n">
        <x:v>-0.8832251297437371</x:v>
      </x:c>
      <x:c r="M250" s="20" t="str">
        <x:v>Есть</x:v>
      </x:c>
    </x:row>
    <x:row r="251" ht="23" customHeight="1">
      <x:c r="A251" s="20" t="str">
        <x:v>E0034_STUD00</x:v>
      </x:c>
      <x:c r="B251" s="20" t="str">
        <x:v>stud</x:v>
      </x:c>
      <x:c r="C251" s="20" t="str">
        <x:v>STUD_M4X10</x:v>
      </x:c>
      <x:c r="D251" s="21" t="n">
        <x:v>10</x:v>
      </x:c>
      <x:c r="E251" s="22" t="n">
        <x:v>34</x:v>
      </x:c>
      <x:c r="F251" s="22"/>
      <x:c r="G251" s="23" t="n">
        <x:v>149.99743616476124</x:v>
      </x:c>
      <x:c r="H251" s="23" t="n">
        <x:v>-190.90323659803622</x:v>
      </x:c>
      <x:c r="I251" s="23" t="n">
        <x:v>850.2187151211979</x:v>
      </x:c>
      <x:c r="J251" s="24" t="n">
        <x:v>0.3317952115529321</x:v>
      </x:c>
      <x:c r="K251" s="24" t="n">
        <x:v>0.33139901596067517</x:v>
      </x:c>
      <x:c r="L251" s="24" t="n">
        <x:v>-0.8832251297437371</x:v>
      </x:c>
      <x:c r="M251" s="20"/>
    </x:row>
    <x:row r="252" ht="23" customHeight="1">
      <x:c r="A252" s="20" t="str">
        <x:v>E0034_T01</x:v>
      </x:c>
      <x:c r="B252" s="20" t="str">
        <x:v>tube</x:v>
      </x:c>
      <x:c r="C252" s="20" t="str">
        <x:v>T20_F</x:v>
      </x:c>
      <x:c r="D252" s="21" t="n">
        <x:v>20</x:v>
      </x:c>
      <x:c r="E252" s="22" t="n">
        <x:v>34</x:v>
      </x:c>
      <x:c r="F252" s="22"/>
      <x:c r="G252" s="23" t="n">
        <x:v>158.29231645358456</x:v>
      </x:c>
      <x:c r="H252" s="23" t="n">
        <x:v>-182.61826119901932</x:v>
      </x:c>
      <x:c r="I252" s="23" t="n">
        <x:v>828.1380868776045</x:v>
      </x:c>
      <x:c r="J252" s="24" t="n">
        <x:v>-0.3317952115529321</x:v>
      </x:c>
      <x:c r="K252" s="24" t="n">
        <x:v>-0.33139901596067517</x:v>
      </x:c>
      <x:c r="L252" s="24" t="n">
        <x:v>0.8832251297437371</x:v>
      </x:c>
      <x:c r="M252" s="20" t="str">
        <x:v>Есть</x:v>
      </x:c>
    </x:row>
    <x:row r="253" ht="23" customHeight="1">
      <x:c r="A253" s="20" t="str">
        <x:v>E0035_NUT_U</x:v>
      </x:c>
      <x:c r="B253" s="20" t="str">
        <x:v>union</x:v>
      </x:c>
      <x:c r="C253" s="20" t="str">
        <x:v>UNION_M12X1_AF14</x:v>
      </x:c>
      <x:c r="D253" s="21"/>
      <x:c r="E253" s="22" t="n">
        <x:v>35</x:v>
      </x:c>
      <x:c r="F253" s="22" t="n">
        <x:v>9</x:v>
      </x:c>
      <x:c r="G253" s="23" t="n">
        <x:v>133.03211076012002</x:v>
      </x:c>
      <x:c r="H253" s="23" t="n">
        <x:v>-205.31404999455705</x:v>
      </x:c>
      <x:c r="I253" s="23" t="n">
        <x:v>953.2274680156155</x:v>
      </x:c>
      <x:c r="J253" s="24" t="n">
        <x:v>0.6676133618954055</x:v>
      </x:c>
      <x:c r="K253" s="24" t="n">
        <x:v>0.744497535873221</x:v>
      </x:c>
      <x:c r="L253" s="24" t="n">
        <x:v>-0.003977197180933424</x:v>
      </x:c>
      <x:c r="M253" s="20"/>
    </x:row>
    <x:row r="254" ht="23" customHeight="1">
      <x:c r="A254" s="20" t="str">
        <x:v>E0035_SPACER_U</x:v>
      </x:c>
      <x:c r="B254" s="20" t="str">
        <x:v>spacer</x:v>
      </x:c>
      <x:c r="C254" s="20" t="str">
        <x:v>SPACER_0P50</x:v>
      </x:c>
      <x:c r="D254" s="21" t="n">
        <x:v>0.5</x:v>
      </x:c>
      <x:c r="E254" s="22" t="n">
        <x:v>35</x:v>
      </x:c>
      <x:c r="F254" s="22"/>
      <x:c r="G254" s="23" t="n">
        <x:v>136.70398425054475</x:v>
      </x:c>
      <x:c r="H254" s="23" t="n">
        <x:v>-201.21931354725433</x:v>
      </x:c>
      <x:c r="I254" s="23" t="n">
        <x:v>953.2055934311203</x:v>
      </x:c>
      <x:c r="J254" s="24" t="n">
        <x:v>0.6676133618954055</x:v>
      </x:c>
      <x:c r="K254" s="24" t="n">
        <x:v>0.744497535873221</x:v>
      </x:c>
      <x:c r="L254" s="24" t="n">
        <x:v>-0.003977197180933424</x:v>
      </x:c>
      <x:c r="M254" s="20"/>
    </x:row>
    <x:row r="255" ht="23" customHeight="1">
      <x:c r="A255" s="20" t="str">
        <x:v>E0035_NUT_V</x:v>
      </x:c>
      <x:c r="B255" s="20" t="str">
        <x:v>union</x:v>
      </x:c>
      <x:c r="C255" s="20" t="str">
        <x:v>UNION_M12X1_AF14</x:v>
      </x:c>
      <x:c r="D255" s="21"/>
      <x:c r="E255" s="22" t="n">
        <x:v>35</x:v>
      </x:c>
      <x:c r="F255" s="22" t="n">
        <x:v>299</x:v>
      </x:c>
      <x:c r="G255" s="23" t="n">
        <x:v>161.07187195972705</x:v>
      </x:c>
      <x:c r="H255" s="23" t="n">
        <x:v>-174.04515348788178</x:v>
      </x:c>
      <x:c r="I255" s="23" t="n">
        <x:v>953.0604257340162</x:v>
      </x:c>
      <x:c r="J255" s="24" t="n">
        <x:v>-0.6676133618954055</x:v>
      </x:c>
      <x:c r="K255" s="24" t="n">
        <x:v>-0.744497535873221</x:v>
      </x:c>
      <x:c r="L255" s="24" t="n">
        <x:v>0.003977197180933424</x:v>
      </x:c>
      <x:c r="M255" s="20"/>
    </x:row>
    <x:row r="256" ht="23" customHeight="1">
      <x:c r="A256" s="20" t="str">
        <x:v>E0035_SPACER_V</x:v>
      </x:c>
      <x:c r="B256" s="20" t="str">
        <x:v>spacer</x:v>
      </x:c>
      <x:c r="C256" s="20" t="str">
        <x:v>SPACER_0P50</x:v>
      </x:c>
      <x:c r="D256" s="21" t="n">
        <x:v>0.5</x:v>
      </x:c>
      <x:c r="E256" s="22" t="n">
        <x:v>35</x:v>
      </x:c>
      <x:c r="F256" s="22"/>
      <x:c r="G256" s="23" t="n">
        <x:v>157.39999846930232</x:v>
      </x:c>
      <x:c r="H256" s="23" t="n">
        <x:v>-178.1398899351845</x:v>
      </x:c>
      <x:c r="I256" s="23" t="n">
        <x:v>953.0823003185114</x:v>
      </x:c>
      <x:c r="J256" s="24" t="n">
        <x:v>-0.6676133618954055</x:v>
      </x:c>
      <x:c r="K256" s="24" t="n">
        <x:v>-0.744497535873221</x:v>
      </x:c>
      <x:c r="L256" s="24" t="n">
        <x:v>0.003977197180933424</x:v>
      </x:c>
      <x:c r="M256" s="20"/>
    </x:row>
    <x:row r="257" ht="23" customHeight="1">
      <x:c r="A257" s="20" t="str">
        <x:v>E0035_T00</x:v>
      </x:c>
      <x:c r="B257" s="20" t="str">
        <x:v>tube</x:v>
      </x:c>
      <x:c r="C257" s="20" t="str">
        <x:v>T20_F</x:v>
      </x:c>
      <x:c r="D257" s="21" t="n">
        <x:v>20</x:v>
      </x:c>
      <x:c r="E257" s="22" t="n">
        <x:v>35</x:v>
      </x:c>
      <x:c r="F257" s="22"/>
      <x:c r="G257" s="23" t="n">
        <x:v>137.03779093149245</x:v>
      </x:c>
      <x:c r="H257" s="23" t="n">
        <x:v>-200.84706477931772</x:v>
      </x:c>
      <x:c r="I257" s="23" t="n">
        <x:v>953.2036048325299</x:v>
      </x:c>
      <x:c r="J257" s="24" t="n">
        <x:v>0.6676133618954055</x:v>
      </x:c>
      <x:c r="K257" s="24" t="n">
        <x:v>0.744497535873221</x:v>
      </x:c>
      <x:c r="L257" s="24" t="n">
        <x:v>-0.003977197180933424</x:v>
      </x:c>
      <x:c r="M257" s="20" t="str">
        <x:v>Есть</x:v>
      </x:c>
    </x:row>
    <x:row r="258" ht="23" customHeight="1">
      <x:c r="A258" s="20" t="str">
        <x:v>E0035_STUD00</x:v>
      </x:c>
      <x:c r="B258" s="20" t="str">
        <x:v>stud</x:v>
      </x:c>
      <x:c r="C258" s="20" t="str">
        <x:v>STUD_M4X10</x:v>
      </x:c>
      <x:c r="D258" s="21" t="n">
        <x:v>10</x:v>
      </x:c>
      <x:c r="E258" s="22" t="n">
        <x:v>35</x:v>
      </x:c>
      <x:c r="F258" s="22"/>
      <x:c r="G258" s="23" t="n">
        <x:v>147.05199135992353</x:v>
      </x:c>
      <x:c r="H258" s="23" t="n">
        <x:v>-189.67960174121941</x:v>
      </x:c>
      <x:c r="I258" s="23" t="n">
        <x:v>953.1439468748159</x:v>
      </x:c>
      <x:c r="J258" s="24" t="n">
        <x:v>0.6676133618954055</x:v>
      </x:c>
      <x:c r="K258" s="24" t="n">
        <x:v>0.744497535873221</x:v>
      </x:c>
      <x:c r="L258" s="24" t="n">
        <x:v>-0.003977197180933424</x:v>
      </x:c>
      <x:c r="M258" s="20"/>
    </x:row>
    <x:row r="259" ht="23" customHeight="1">
      <x:c r="A259" s="20" t="str">
        <x:v>E0035_T01</x:v>
      </x:c>
      <x:c r="B259" s="20" t="str">
        <x:v>tube</x:v>
      </x:c>
      <x:c r="C259" s="20" t="str">
        <x:v>T10_F</x:v>
      </x:c>
      <x:c r="D259" s="21" t="n">
        <x:v>10</x:v>
      </x:c>
      <x:c r="E259" s="22" t="n">
        <x:v>35</x:v>
      </x:c>
      <x:c r="F259" s="22"/>
      <x:c r="G259" s="23" t="n">
        <x:v>157.06619178835462</x:v>
      </x:c>
      <x:c r="H259" s="23" t="n">
        <x:v>-178.5121387031211</x:v>
      </x:c>
      <x:c r="I259" s="23" t="n">
        <x:v>953.0842889171018</x:v>
      </x:c>
      <x:c r="J259" s="24" t="n">
        <x:v>-0.6676133618954055</x:v>
      </x:c>
      <x:c r="K259" s="24" t="n">
        <x:v>-0.744497535873221</x:v>
      </x:c>
      <x:c r="L259" s="24" t="n">
        <x:v>0.003977197180933424</x:v>
      </x:c>
      <x:c r="M259" s="20" t="str">
        <x:v>Есть</x:v>
      </x:c>
    </x:row>
    <x:row r="260" ht="23" customHeight="1">
      <x:c r="A260" s="20" t="str">
        <x:v>E0036_NUT_U</x:v>
      </x:c>
      <x:c r="B260" s="20" t="str">
        <x:v>union</x:v>
      </x:c>
      <x:c r="C260" s="20" t="str">
        <x:v>UNION_M12X1_AF14</x:v>
      </x:c>
      <x:c r="D260" s="21"/>
      <x:c r="E260" s="22" t="n">
        <x:v>36</x:v>
      </x:c>
      <x:c r="F260" s="22" t="n">
        <x:v>9</x:v>
      </x:c>
      <x:c r="G260" s="23" t="n">
        <x:v>124.96236615905337</x:v>
      </x:c>
      <x:c r="H260" s="23" t="n">
        <x:v>-229.6849164215447</x:v>
      </x:c>
      <x:c r="I260" s="23" t="n">
        <x:v>983.1893525472178</x:v>
      </x:c>
      <x:c r="J260" s="24" t="n">
        <x:v>0.41758984332777466</x:v>
      </x:c>
      <x:c r="K260" s="24" t="n">
        <x:v>-0.0025158838806318175</x:v>
      </x:c>
      <x:c r="L260" s="24" t="n">
        <x:v>0.9086321549878056</x:v>
      </x:c>
      <x:c r="M260" s="20"/>
    </x:row>
    <x:row r="261" ht="23" customHeight="1">
      <x:c r="A261" s="20" t="str">
        <x:v>E0036_SPACER_U</x:v>
      </x:c>
      <x:c r="B261" s="20" t="str">
        <x:v>spacer</x:v>
      </x:c>
      <x:c r="C261" s="20" t="str">
        <x:v>SPACER_0P50</x:v>
      </x:c>
      <x:c r="D261" s="21" t="n">
        <x:v>0.5</x:v>
      </x:c>
      <x:c r="E261" s="22" t="n">
        <x:v>36</x:v>
      </x:c>
      <x:c r="F261" s="22"/>
      <x:c r="G261" s="23" t="n">
        <x:v>127.25911029735613</x:v>
      </x:c>
      <x:c r="H261" s="23" t="n">
        <x:v>-229.69875378288816</x:v>
      </x:c>
      <x:c r="I261" s="23" t="n">
        <x:v>988.1868293996508</x:v>
      </x:c>
      <x:c r="J261" s="24" t="n">
        <x:v>0.41758984332777466</x:v>
      </x:c>
      <x:c r="K261" s="24" t="n">
        <x:v>-0.0025158838806318175</x:v>
      </x:c>
      <x:c r="L261" s="24" t="n">
        <x:v>0.9086321549878056</x:v>
      </x:c>
      <x:c r="M261" s="20"/>
    </x:row>
    <x:row r="262" ht="23" customHeight="1">
      <x:c r="A262" s="20" t="str">
        <x:v>E0036_NUT_V</x:v>
      </x:c>
      <x:c r="B262" s="20" t="str">
        <x:v>union</x:v>
      </x:c>
      <x:c r="C262" s="20" t="str">
        <x:v>UNION_M12X1_AF14</x:v>
      </x:c>
      <x:c r="D262" s="21"/>
      <x:c r="E262" s="22" t="n">
        <x:v>36</x:v>
      </x:c>
      <x:c r="F262" s="22" t="n">
        <x:v>376</x:v>
      </x:c>
      <x:c r="G262" s="23" t="n">
        <x:v>163.38063174520863</x:v>
      </x:c>
      <x:c r="H262" s="23" t="n">
        <x:v>-229.9163777385628</x:v>
      </x:c>
      <x:c r="I262" s="23" t="n">
        <x:v>1066.783510806096</x:v>
      </x:c>
      <x:c r="J262" s="24" t="n">
        <x:v>-0.41758984332777466</x:v>
      </x:c>
      <x:c r="K262" s="24" t="n">
        <x:v>0.0025158838806318175</x:v>
      </x:c>
      <x:c r="L262" s="24" t="n">
        <x:v>-0.9086321549878056</x:v>
      </x:c>
      <x:c r="M262" s="20"/>
    </x:row>
    <x:row r="263" ht="23" customHeight="1">
      <x:c r="A263" s="20" t="str">
        <x:v>E0036_SPACER_V</x:v>
      </x:c>
      <x:c r="B263" s="20" t="str">
        <x:v>spacer</x:v>
      </x:c>
      <x:c r="C263" s="20" t="str">
        <x:v>SPACER_0P50</x:v>
      </x:c>
      <x:c r="D263" s="21" t="n">
        <x:v>0.5</x:v>
      </x:c>
      <x:c r="E263" s="22" t="n">
        <x:v>36</x:v>
      </x:c>
      <x:c r="F263" s="22"/>
      <x:c r="G263" s="23" t="n">
        <x:v>161.08388760690588</x:v>
      </x:c>
      <x:c r="H263" s="23" t="n">
        <x:v>-229.90254037721934</x:v>
      </x:c>
      <x:c r="I263" s="23" t="n">
        <x:v>1061.786033953663</x:v>
      </x:c>
      <x:c r="J263" s="24" t="n">
        <x:v>-0.41758984332777466</x:v>
      </x:c>
      <x:c r="K263" s="24" t="n">
        <x:v>0.0025158838806318175</x:v>
      </x:c>
      <x:c r="L263" s="24" t="n">
        <x:v>-0.9086321549878056</x:v>
      </x:c>
      <x:c r="M263" s="20"/>
    </x:row>
    <x:row r="264" ht="23" customHeight="1">
      <x:c r="A264" s="20" t="str">
        <x:v>E0036_T00</x:v>
      </x:c>
      <x:c r="B264" s="20" t="str">
        <x:v>tube</x:v>
      </x:c>
      <x:c r="C264" s="20" t="str">
        <x:v>T50_F</x:v>
      </x:c>
      <x:c r="D264" s="21" t="n">
        <x:v>50</x:v>
      </x:c>
      <x:c r="E264" s="22" t="n">
        <x:v>36</x:v>
      </x:c>
      <x:c r="F264" s="22"/>
      <x:c r="G264" s="23" t="n">
        <x:v>127.46790521902003</x:v>
      </x:c>
      <x:c r="H264" s="23" t="n">
        <x:v>-229.70001172482847</x:v>
      </x:c>
      <x:c r="I264" s="23" t="n">
        <x:v>988.6411454771447</x:v>
      </x:c>
      <x:c r="J264" s="24" t="n">
        <x:v>0.41758984332777466</x:v>
      </x:c>
      <x:c r="K264" s="24" t="n">
        <x:v>-0.0025158838806318175</x:v>
      </x:c>
      <x:c r="L264" s="24" t="n">
        <x:v>0.9086321549878056</x:v>
      </x:c>
      <x:c r="M264" s="20" t="str">
        <x:v>Есть</x:v>
      </x:c>
    </x:row>
    <x:row r="265" ht="23" customHeight="1">
      <x:c r="A265" s="20" t="str">
        <x:v>E0036_STUD00</x:v>
      </x:c>
      <x:c r="B265" s="20" t="str">
        <x:v>stud</x:v>
      </x:c>
      <x:c r="C265" s="20" t="str">
        <x:v>STUD_M4X10</x:v>
      </x:c>
      <x:c r="D265" s="21" t="n">
        <x:v>10</x:v>
      </x:c>
      <x:c r="E265" s="22" t="n">
        <x:v>36</x:v>
      </x:c>
      <x:c r="F265" s="22"/>
      <x:c r="G265" s="23" t="n">
        <x:v>146.2594481687699</x:v>
      </x:c>
      <x:c r="H265" s="23" t="n">
        <x:v>-229.8132264994569</x:v>
      </x:c>
      <x:c r="I265" s="23" t="n">
        <x:v>1029.529592451596</x:v>
      </x:c>
      <x:c r="J265" s="24" t="n">
        <x:v>0.41758984332777466</x:v>
      </x:c>
      <x:c r="K265" s="24" t="n">
        <x:v>-0.0025158838806318175</x:v>
      </x:c>
      <x:c r="L265" s="24" t="n">
        <x:v>0.9086321549878056</x:v>
      </x:c>
      <x:c r="M265" s="20"/>
    </x:row>
    <x:row r="266" ht="23" customHeight="1">
      <x:c r="A266" s="20" t="str">
        <x:v>E0036_T01</x:v>
      </x:c>
      <x:c r="B266" s="20" t="str">
        <x:v>tube</x:v>
      </x:c>
      <x:c r="C266" s="20" t="str">
        <x:v>T30_F</x:v>
      </x:c>
      <x:c r="D266" s="21" t="n">
        <x:v>30</x:v>
      </x:c>
      <x:c r="E266" s="22" t="n">
        <x:v>36</x:v>
      </x:c>
      <x:c r="F266" s="22"/>
      <x:c r="G266" s="23" t="n">
        <x:v>160.87509268524198</x:v>
      </x:c>
      <x:c r="H266" s="23" t="n">
        <x:v>-229.90128243527903</x:v>
      </x:c>
      <x:c r="I266" s="23" t="n">
        <x:v>1061.3317178761693</x:v>
      </x:c>
      <x:c r="J266" s="24" t="n">
        <x:v>-0.41758984332777466</x:v>
      </x:c>
      <x:c r="K266" s="24" t="n">
        <x:v>0.0025158838806318175</x:v>
      </x:c>
      <x:c r="L266" s="24" t="n">
        <x:v>-0.9086321549878056</x:v>
      </x:c>
      <x:c r="M266" s="20" t="str">
        <x:v>Есть</x:v>
      </x:c>
    </x:row>
    <x:row r="267" ht="23" customHeight="1">
      <x:c r="A267" s="20" t="str">
        <x:v>E0037_NUT_U</x:v>
      </x:c>
      <x:c r="B267" s="20" t="str">
        <x:v>union</x:v>
      </x:c>
      <x:c r="C267" s="20" t="str">
        <x:v>UNION_M12X1_AF14</x:v>
      </x:c>
      <x:c r="D267" s="21"/>
      <x:c r="E267" s="22" t="n">
        <x:v>37</x:v>
      </x:c>
      <x:c r="F267" s="22" t="n">
        <x:v>10</x:v>
      </x:c>
      <x:c r="G267" s="23" t="n">
        <x:v>79.82879164410491</x:v>
      </x:c>
      <x:c r="H267" s="23" t="n">
        <x:v>-295.37026498138914</x:v>
      </x:c>
      <x:c r="I267" s="23" t="n">
        <x:v>1071.507387876808</x:v>
      </x:c>
      <x:c r="J267" s="24" t="n">
        <x:v>-0.5616620199132627</x:v>
      </x:c>
      <x:c r="K267" s="24" t="n">
        <x:v>0.3377667784155059</x:v>
      </x:c>
      <x:c r="L267" s="24" t="n">
        <x:v>-0.7552809932639403</x:v>
      </x:c>
      <x:c r="M267" s="20"/>
    </x:row>
    <x:row r="268" ht="23" customHeight="1">
      <x:c r="A268" s="20" t="str">
        <x:v>E0037_SPACER_U</x:v>
      </x:c>
      <x:c r="B268" s="20" t="str">
        <x:v>spacer</x:v>
      </x:c>
      <x:c r="C268" s="20" t="str">
        <x:v>SPACER_0P50</x:v>
      </x:c>
      <x:c r="D268" s="21" t="n">
        <x:v>0.5</x:v>
      </x:c>
      <x:c r="E268" s="22" t="n">
        <x:v>37</x:v>
      </x:c>
      <x:c r="F268" s="22"/>
      <x:c r="G268" s="23" t="n">
        <x:v>76.73965053458195</x:v>
      </x:c>
      <x:c r="H268" s="23" t="n">
        <x:v>-293.5125477001038</x:v>
      </x:c>
      <x:c r="I268" s="23" t="n">
        <x:v>1067.3533424138564</x:v>
      </x:c>
      <x:c r="J268" s="24" t="n">
        <x:v>-0.5616620199132627</x:v>
      </x:c>
      <x:c r="K268" s="24" t="n">
        <x:v>0.3377667784155059</x:v>
      </x:c>
      <x:c r="L268" s="24" t="n">
        <x:v>-0.7552809932639403</x:v>
      </x:c>
      <x:c r="M268" s="20"/>
    </x:row>
    <x:row r="269" ht="23" customHeight="1">
      <x:c r="A269" s="20" t="str">
        <x:v>E0037_NUT_V</x:v>
      </x:c>
      <x:c r="B269" s="20" t="str">
        <x:v>union</x:v>
      </x:c>
      <x:c r="C269" s="20" t="str">
        <x:v>UNION_M12X1_AF14</x:v>
      </x:c>
      <x:c r="D269" s="21"/>
      <x:c r="E269" s="22" t="n">
        <x:v>37</x:v>
      </x:c>
      <x:c r="F269" s="22" t="n">
        <x:v>14</x:v>
      </x:c>
      <x:c r="G269" s="23" t="n">
        <x:v>11.306025214686851</x:v>
      </x:c>
      <x:c r="H269" s="23" t="n">
        <x:v>-254.1627180146974</x:v>
      </x:c>
      <x:c r="I269" s="23" t="n">
        <x:v>979.3631066986072</x:v>
      </x:c>
      <x:c r="J269" s="24" t="n">
        <x:v>0.5616620199132627</x:v>
      </x:c>
      <x:c r="K269" s="24" t="n">
        <x:v>-0.3377667784155059</x:v>
      </x:c>
      <x:c r="L269" s="24" t="n">
        <x:v>0.7552809932639403</x:v>
      </x:c>
      <x:c r="M269" s="20"/>
    </x:row>
    <x:row r="270" ht="23" customHeight="1">
      <x:c r="A270" s="20" t="str">
        <x:v>E0037_SPACER_V</x:v>
      </x:c>
      <x:c r="B270" s="20" t="str">
        <x:v>spacer</x:v>
      </x:c>
      <x:c r="C270" s="20" t="str">
        <x:v>SPACER_0P50</x:v>
      </x:c>
      <x:c r="D270" s="21" t="n">
        <x:v>0.5</x:v>
      </x:c>
      <x:c r="E270" s="22" t="n">
        <x:v>37</x:v>
      </x:c>
      <x:c r="F270" s="22"/>
      <x:c r="G270" s="23" t="n">
        <x:v>14.395166324209796</x:v>
      </x:c>
      <x:c r="H270" s="23" t="n">
        <x:v>-256.0204352959827</x:v>
      </x:c>
      <x:c r="I270" s="23" t="n">
        <x:v>983.5171521615589</x:v>
      </x:c>
      <x:c r="J270" s="24" t="n">
        <x:v>0.5616620199132627</x:v>
      </x:c>
      <x:c r="K270" s="24" t="n">
        <x:v>-0.3377667784155059</x:v>
      </x:c>
      <x:c r="L270" s="24" t="n">
        <x:v>0.7552809932639403</x:v>
      </x:c>
      <x:c r="M270" s="20"/>
    </x:row>
    <x:row r="271" ht="23" customHeight="1">
      <x:c r="A271" s="20" t="str">
        <x:v>E0037_T00</x:v>
      </x:c>
      <x:c r="B271" s="20" t="str">
        <x:v>tube</x:v>
      </x:c>
      <x:c r="C271" s="20" t="str">
        <x:v>T80_F</x:v>
      </x:c>
      <x:c r="D271" s="21" t="n">
        <x:v>80</x:v>
      </x:c>
      <x:c r="E271" s="22" t="n">
        <x:v>37</x:v>
      </x:c>
      <x:c r="F271" s="22"/>
      <x:c r="G271" s="23" t="n">
        <x:v>76.45881952462533</x:v>
      </x:c>
      <x:c r="H271" s="23" t="n">
        <x:v>-293.3436643108961</x:v>
      </x:c>
      <x:c r="I271" s="23" t="n">
        <x:v>1066.9757019172243</x:v>
      </x:c>
      <x:c r="J271" s="24" t="n">
        <x:v>-0.5616620199132627</x:v>
      </x:c>
      <x:c r="K271" s="24" t="n">
        <x:v>0.3377667784155059</x:v>
      </x:c>
      <x:c r="L271" s="24" t="n">
        <x:v>-0.7552809932639403</x:v>
      </x:c>
      <x:c r="M271" s="20" t="str">
        <x:v>Есть</x:v>
      </x:c>
    </x:row>
    <x:row r="272" ht="23" customHeight="1">
      <x:c r="A272" s="20" t="str">
        <x:v>E0037_STUD00</x:v>
      </x:c>
      <x:c r="B272" s="20" t="str">
        <x:v>stud</x:v>
      </x:c>
      <x:c r="C272" s="20" t="str">
        <x:v>STUD_M4X10</x:v>
      </x:c>
      <x:c r="D272" s="21" t="n">
        <x:v>10</x:v>
      </x:c>
      <x:c r="E272" s="22" t="n">
        <x:v>37</x:v>
      </x:c>
      <x:c r="F272" s="22"/>
      <x:c r="G272" s="23" t="n">
        <x:v>34.33416803113062</x:v>
      </x:c>
      <x:c r="H272" s="23" t="n">
        <x:v>-268.01115592973315</x:v>
      </x:c>
      <x:c r="I272" s="23" t="n">
        <x:v>1010.3296274224289</x:v>
      </x:c>
      <x:c r="J272" s="24" t="n">
        <x:v>-0.5616620199132627</x:v>
      </x:c>
      <x:c r="K272" s="24" t="n">
        <x:v>0.3377667784155059</x:v>
      </x:c>
      <x:c r="L272" s="24" t="n">
        <x:v>-0.7552809932639403</x:v>
      </x:c>
      <x:c r="M272" s="20"/>
    </x:row>
    <x:row r="273" ht="23" customHeight="1">
      <x:c r="A273" s="20" t="str">
        <x:v>E0037_T01</x:v>
      </x:c>
      <x:c r="B273" s="20" t="str">
        <x:v>tube</x:v>
      </x:c>
      <x:c r="C273" s="20" t="str">
        <x:v>T30_F</x:v>
      </x:c>
      <x:c r="D273" s="21" t="n">
        <x:v>30</x:v>
      </x:c>
      <x:c r="E273" s="22" t="n">
        <x:v>37</x:v>
      </x:c>
      <x:c r="F273" s="22"/>
      <x:c r="G273" s="23" t="n">
        <x:v>14.675997334166428</x:v>
      </x:c>
      <x:c r="H273" s="23" t="n">
        <x:v>-256.1893186851904</x:v>
      </x:c>
      <x:c r="I273" s="23" t="n">
        <x:v>983.8947926581909</x:v>
      </x:c>
      <x:c r="J273" s="24" t="n">
        <x:v>0.5616620199132627</x:v>
      </x:c>
      <x:c r="K273" s="24" t="n">
        <x:v>-0.3377667784155059</x:v>
      </x:c>
      <x:c r="L273" s="24" t="n">
        <x:v>0.7552809932639403</x:v>
      </x:c>
      <x:c r="M273" s="20" t="str">
        <x:v>Есть</x:v>
      </x:c>
    </x:row>
    <x:row r="274" ht="23" customHeight="1">
      <x:c r="A274" s="20" t="str">
        <x:v>E0038_NUT_U</x:v>
      </x:c>
      <x:c r="B274" s="20" t="str">
        <x:v>union</x:v>
      </x:c>
      <x:c r="C274" s="20" t="str">
        <x:v>UNION_M12X1_AF14</x:v>
      </x:c>
      <x:c r="D274" s="21"/>
      <x:c r="E274" s="22" t="n">
        <x:v>38</x:v>
      </x:c>
      <x:c r="F274" s="22" t="n">
        <x:v>10</x:v>
      </x:c>
      <x:c r="G274" s="23" t="n">
        <x:v>66.88709735308004</x:v>
      </x:c>
      <x:c r="H274" s="23" t="n">
        <x:v>-306.91647070480894</x:v>
      </x:c>
      <x:c r="I274" s="23" t="n">
        <x:v>1098.3610904603252</x:v>
      </x:c>
      <x:c r="J274" s="24" t="n">
        <x:v>-0.9994558098216378</x:v>
      </x:c>
      <x:c r="K274" s="24" t="n">
        <x:v>-0.00034678498665182794</x:v>
      </x:c>
      <x:c r="L274" s="24" t="n">
        <x:v>0.032984298597165264</x:v>
      </x:c>
      <x:c r="M274" s="20"/>
    </x:row>
    <x:row r="275" ht="23" customHeight="1">
      <x:c r="A275" s="20" t="str">
        <x:v>E0038_SPACER_U</x:v>
      </x:c>
      <x:c r="B275" s="20" t="str">
        <x:v>spacer</x:v>
      </x:c>
      <x:c r="C275" s="20" t="str">
        <x:v>SPACER_0P50</x:v>
      </x:c>
      <x:c r="D275" s="21" t="n">
        <x:v>0.5</x:v>
      </x:c>
      <x:c r="E275" s="22" t="n">
        <x:v>38</x:v>
      </x:c>
      <x:c r="F275" s="22"/>
      <x:c r="G275" s="23" t="n">
        <x:v>61.390090399061016</x:v>
      </x:c>
      <x:c r="H275" s="23" t="n">
        <x:v>-306.9183780222356</x:v>
      </x:c>
      <x:c r="I275" s="23" t="n">
        <x:v>1098.5425041026097</x:v>
      </x:c>
      <x:c r="J275" s="24" t="n">
        <x:v>-0.9994558098216378</x:v>
      </x:c>
      <x:c r="K275" s="24" t="n">
        <x:v>-0.00034678498665182794</x:v>
      </x:c>
      <x:c r="L275" s="24" t="n">
        <x:v>0.032984298597165264</x:v>
      </x:c>
      <x:c r="M275" s="20"/>
    </x:row>
    <x:row r="276" ht="23" customHeight="1">
      <x:c r="A276" s="20" t="str">
        <x:v>E0038_NUT_V</x:v>
      </x:c>
      <x:c r="B276" s="20" t="str">
        <x:v>union</x:v>
      </x:c>
      <x:c r="C276" s="20" t="str">
        <x:v>UNION_M12X1_AF14</x:v>
      </x:c>
      <x:c r="D276" s="21"/>
      <x:c r="E276" s="22" t="n">
        <x:v>38</x:v>
      </x:c>
      <x:c r="F276" s="22" t="n">
        <x:v>53</x:v>
      </x:c>
      <x:c r="G276" s="23" t="n">
        <x:v>-25.062837150510653</x:v>
      </x:c>
      <x:c r="H276" s="23" t="n">
        <x:v>-306.94837492358096</x:v>
      </x:c>
      <x:c r="I276" s="23" t="n">
        <x:v>1101.3956459312644</x:v>
      </x:c>
      <x:c r="J276" s="24" t="n">
        <x:v>0.9994558098216378</x:v>
      </x:c>
      <x:c r="K276" s="24" t="n">
        <x:v>0.00034678498665182794</x:v>
      </x:c>
      <x:c r="L276" s="24" t="n">
        <x:v>-0.032984298597165264</x:v>
      </x:c>
      <x:c r="M276" s="20"/>
    </x:row>
    <x:row r="277" ht="23" customHeight="1">
      <x:c r="A277" s="20" t="str">
        <x:v>E0038_SPACER_V</x:v>
      </x:c>
      <x:c r="B277" s="20" t="str">
        <x:v>spacer</x:v>
      </x:c>
      <x:c r="C277" s="20" t="str">
        <x:v>SPACER_0P50</x:v>
      </x:c>
      <x:c r="D277" s="21" t="n">
        <x:v>0.5</x:v>
      </x:c>
      <x:c r="E277" s="22" t="n">
        <x:v>38</x:v>
      </x:c>
      <x:c r="F277" s="22"/>
      <x:c r="G277" s="23" t="n">
        <x:v>-19.56583019649164</x:v>
      </x:c>
      <x:c r="H277" s="23" t="n">
        <x:v>-306.94646760615433</x:v>
      </x:c>
      <x:c r="I277" s="23" t="n">
        <x:v>1101.21423228898</x:v>
      </x:c>
      <x:c r="J277" s="24" t="n">
        <x:v>0.9994558098216378</x:v>
      </x:c>
      <x:c r="K277" s="24" t="n">
        <x:v>0.00034678498665182794</x:v>
      </x:c>
      <x:c r="L277" s="24" t="n">
        <x:v>-0.032984298597165264</x:v>
      </x:c>
      <x:c r="M277" s="20"/>
    </x:row>
    <x:row r="278" ht="23" customHeight="1">
      <x:c r="A278" s="20" t="str">
        <x:v>E0038_T00</x:v>
      </x:c>
      <x:c r="B278" s="20" t="str">
        <x:v>tube</x:v>
      </x:c>
      <x:c r="C278" s="20" t="str">
        <x:v>T50_F</x:v>
      </x:c>
      <x:c r="D278" s="21" t="n">
        <x:v>50</x:v>
      </x:c>
      <x:c r="E278" s="22" t="n">
        <x:v>38</x:v>
      </x:c>
      <x:c r="F278" s="22"/>
      <x:c r="G278" s="23" t="n">
        <x:v>60.8903624941502</x:v>
      </x:c>
      <x:c r="H278" s="23" t="n">
        <x:v>-306.9185514147289</x:v>
      </x:c>
      <x:c r="I278" s="23" t="n">
        <x:v>1098.5589962519082</x:v>
      </x:c>
      <x:c r="J278" s="24" t="n">
        <x:v>-0.9994558098216378</x:v>
      </x:c>
      <x:c r="K278" s="24" t="n">
        <x:v>-0.00034678498665182794</x:v>
      </x:c>
      <x:c r="L278" s="24" t="n">
        <x:v>0.032984298597165264</x:v>
      </x:c>
      <x:c r="M278" s="20" t="str">
        <x:v>Есть</x:v>
      </x:c>
    </x:row>
    <x:row r="279" ht="23" customHeight="1">
      <x:c r="A279" s="20" t="str">
        <x:v>E0038_STUD00</x:v>
      </x:c>
      <x:c r="B279" s="20" t="str">
        <x:v>stud</x:v>
      </x:c>
      <x:c r="C279" s="20" t="str">
        <x:v>STUD_M4X10</x:v>
      </x:c>
      <x:c r="D279" s="21" t="n">
        <x:v>10</x:v>
      </x:c>
      <x:c r="E279" s="22" t="n">
        <x:v>38</x:v>
      </x:c>
      <x:c r="F279" s="22"/>
      <x:c r="G279" s="23" t="n">
        <x:v>15.914851052176502</x:v>
      </x:c>
      <x:c r="H279" s="23" t="n">
        <x:v>-306.93415673912824</x:v>
      </x:c>
      <x:c r="I279" s="23" t="n">
        <x:v>1100.0432896887805</x:v>
      </x:c>
      <x:c r="J279" s="24" t="n">
        <x:v>-0.9994558098216378</x:v>
      </x:c>
      <x:c r="K279" s="24" t="n">
        <x:v>-0.00034678498665182794</x:v>
      </x:c>
      <x:c r="L279" s="24" t="n">
        <x:v>0.032984298597165264</x:v>
      </x:c>
      <x:c r="M279" s="20"/>
    </x:row>
    <x:row r="280" ht="23" customHeight="1">
      <x:c r="A280" s="20" t="str">
        <x:v>E0038_T01</x:v>
      </x:c>
      <x:c r="B280" s="20" t="str">
        <x:v>tube</x:v>
      </x:c>
      <x:c r="C280" s="20" t="str">
        <x:v>T30_F</x:v>
      </x:c>
      <x:c r="D280" s="21" t="n">
        <x:v>30</x:v>
      </x:c>
      <x:c r="E280" s="22" t="n">
        <x:v>38</x:v>
      </x:c>
      <x:c r="F280" s="22"/>
      <x:c r="G280" s="23" t="n">
        <x:v>-19.066102291580826</x:v>
      </x:c>
      <x:c r="H280" s="23" t="n">
        <x:v>-306.946294213661</x:v>
      </x:c>
      <x:c r="I280" s="23" t="n">
        <x:v>1101.1977401396814</x:v>
      </x:c>
      <x:c r="J280" s="24" t="n">
        <x:v>0.9994558098216378</x:v>
      </x:c>
      <x:c r="K280" s="24" t="n">
        <x:v>0.00034678498665182794</x:v>
      </x:c>
      <x:c r="L280" s="24" t="n">
        <x:v>-0.032984298597165264</x:v>
      </x:c>
      <x:c r="M280" s="20" t="str">
        <x:v>Есть</x:v>
      </x:c>
    </x:row>
    <x:row r="281" ht="23" customHeight="1">
      <x:c r="A281" s="20" t="str">
        <x:v>E0039_NUT_U</x:v>
      </x:c>
      <x:c r="B281" s="20" t="str">
        <x:v>union</x:v>
      </x:c>
      <x:c r="C281" s="20" t="str">
        <x:v>UNION_M12X1_AF14</x:v>
      </x:c>
      <x:c r="D281" s="21"/>
      <x:c r="E281" s="22" t="n">
        <x:v>39</x:v>
      </x:c>
      <x:c r="F281" s="22" t="n">
        <x:v>10</x:v>
      </x:c>
      <x:c r="G281" s="23" t="n">
        <x:v>80.09234612949777</x:v>
      </x:c>
      <x:c r="H281" s="23" t="n">
        <x:v>-327.57946808349476</x:v>
      </x:c>
      <x:c r="I281" s="23" t="n">
        <x:v>1116.2182215270816</x:v>
      </x:c>
      <x:c r="J281" s="24" t="n">
        <x:v>-0.5595192698649192</x:v>
      </x:c>
      <x:c r="K281" s="24" t="n">
        <x:v>-0.6114673170158508</x:v>
      </x:c>
      <x:c r="L281" s="24" t="n">
        <x:v>0.5595050552687304</x:v>
      </x:c>
      <x:c r="M281" s="20"/>
    </x:row>
    <x:row r="282" ht="23" customHeight="1">
      <x:c r="A282" s="20" t="str">
        <x:v>E0039_SPACER_U</x:v>
      </x:c>
      <x:c r="B282" s="20" t="str">
        <x:v>spacer</x:v>
      </x:c>
      <x:c r="C282" s="20" t="str">
        <x:v>SPACER_0P50</x:v>
      </x:c>
      <x:c r="D282" s="21" t="n">
        <x:v>0.5</x:v>
      </x:c>
      <x:c r="E282" s="22" t="n">
        <x:v>39</x:v>
      </x:c>
      <x:c r="F282" s="22"/>
      <x:c r="G282" s="23" t="n">
        <x:v>77.01499014524072</x:v>
      </x:c>
      <x:c r="H282" s="23" t="n">
        <x:v>-330.94253832708193</x:v>
      </x:c>
      <x:c r="I282" s="23" t="n">
        <x:v>1119.2954993310595</x:v>
      </x:c>
      <x:c r="J282" s="24" t="n">
        <x:v>-0.5595192698649192</x:v>
      </x:c>
      <x:c r="K282" s="24" t="n">
        <x:v>-0.6114673170158508</x:v>
      </x:c>
      <x:c r="L282" s="24" t="n">
        <x:v>0.5595050552687304</x:v>
      </x:c>
      <x:c r="M282" s="20"/>
    </x:row>
    <x:row r="283" ht="23" customHeight="1">
      <x:c r="A283" s="20" t="str">
        <x:v>E0039_NUT_V</x:v>
      </x:c>
      <x:c r="B283" s="20" t="str">
        <x:v>union</x:v>
      </x:c>
      <x:c r="C283" s="20" t="str">
        <x:v>UNION_M12X1_AF14</x:v>
      </x:c>
      <x:c r="D283" s="21"/>
      <x:c r="E283" s="22" t="n">
        <x:v>39</x:v>
      </x:c>
      <x:c r="F283" s="22" t="n">
        <x:v>274</x:v>
      </x:c>
      <x:c r="G283" s="23" t="n">
        <x:v>45.40215139787279</x:v>
      </x:c>
      <x:c r="H283" s="23" t="n">
        <x:v>-365.49044173847756</x:v>
      </x:c>
      <x:c r="I283" s="23" t="n">
        <x:v>1150.907534953743</x:v>
      </x:c>
      <x:c r="J283" s="24" t="n">
        <x:v>0.5595192698649192</x:v>
      </x:c>
      <x:c r="K283" s="24" t="n">
        <x:v>0.6114673170158508</x:v>
      </x:c>
      <x:c r="L283" s="24" t="n">
        <x:v>-0.5595050552687304</x:v>
      </x:c>
      <x:c r="M283" s="20"/>
    </x:row>
    <x:row r="284" ht="23" customHeight="1">
      <x:c r="A284" s="20" t="str">
        <x:v>E0039_SPACER_V</x:v>
      </x:c>
      <x:c r="B284" s="20" t="str">
        <x:v>spacer</x:v>
      </x:c>
      <x:c r="C284" s="20" t="str">
        <x:v>SPACER_0P50</x:v>
      </x:c>
      <x:c r="D284" s="21" t="n">
        <x:v>0.5</x:v>
      </x:c>
      <x:c r="E284" s="22" t="n">
        <x:v>39</x:v>
      </x:c>
      <x:c r="F284" s="22"/>
      <x:c r="G284" s="23" t="n">
        <x:v>48.47950738212985</x:v>
      </x:c>
      <x:c r="H284" s="23" t="n">
        <x:v>-362.1273714948904</x:v>
      </x:c>
      <x:c r="I284" s="23" t="n">
        <x:v>1147.830257149765</x:v>
      </x:c>
      <x:c r="J284" s="24" t="n">
        <x:v>0.5595192698649192</x:v>
      </x:c>
      <x:c r="K284" s="24" t="n">
        <x:v>0.6114673170158508</x:v>
      </x:c>
      <x:c r="L284" s="24" t="n">
        <x:v>-0.5595050552687304</x:v>
      </x:c>
      <x:c r="M284" s="20"/>
    </x:row>
    <x:row r="285" ht="23" customHeight="1">
      <x:c r="A285" s="20" t="str">
        <x:v>E0039_T00</x:v>
      </x:c>
      <x:c r="B285" s="20" t="str">
        <x:v>tube</x:v>
      </x:c>
      <x:c r="C285" s="20" t="str">
        <x:v>T30_F</x:v>
      </x:c>
      <x:c r="D285" s="21" t="n">
        <x:v>30</x:v>
      </x:c>
      <x:c r="E285" s="22" t="n">
        <x:v>39</x:v>
      </x:c>
      <x:c r="F285" s="22"/>
      <x:c r="G285" s="23" t="n">
        <x:v>76.73523051030827</x:v>
      </x:c>
      <x:c r="H285" s="23" t="n">
        <x:v>-331.2482719855899</x:v>
      </x:c>
      <x:c r="I285" s="23" t="n">
        <x:v>1119.575251858694</x:v>
      </x:c>
      <x:c r="J285" s="24" t="n">
        <x:v>-0.5595192698649192</x:v>
      </x:c>
      <x:c r="K285" s="24" t="n">
        <x:v>-0.6114673170158508</x:v>
      </x:c>
      <x:c r="L285" s="24" t="n">
        <x:v>0.5595050552687304</x:v>
      </x:c>
      <x:c r="M285" s="20" t="str">
        <x:v>Есть</x:v>
      </x:c>
    </x:row>
    <x:row r="286" ht="23" customHeight="1">
      <x:c r="A286" s="20" t="str">
        <x:v>E0039_STUD00</x:v>
      </x:c>
      <x:c r="B286" s="20" t="str">
        <x:v>stud</x:v>
      </x:c>
      <x:c r="C286" s="20" t="str">
        <x:v>STUD_M4X10</x:v>
      </x:c>
      <x:c r="D286" s="21" t="n">
        <x:v>10</x:v>
      </x:c>
      <x:c r="E286" s="22" t="n">
        <x:v>39</x:v>
      </x:c>
      <x:c r="F286" s="22"/>
      <x:c r="G286" s="23" t="n">
        <x:v>62.74724876368529</x:v>
      </x:c>
      <x:c r="H286" s="23" t="n">
        <x:v>-346.5349549109862</x:v>
      </x:c>
      <x:c r="I286" s="23" t="n">
        <x:v>1133.5628782404121</x:v>
      </x:c>
      <x:c r="J286" s="24" t="n">
        <x:v>-0.5595192698649192</x:v>
      </x:c>
      <x:c r="K286" s="24" t="n">
        <x:v>-0.6114673170158508</x:v>
      </x:c>
      <x:c r="L286" s="24" t="n">
        <x:v>0.5595050552687304</x:v>
      </x:c>
      <x:c r="M286" s="20"/>
    </x:row>
    <x:row r="287" ht="23" customHeight="1">
      <x:c r="A287" s="20" t="str">
        <x:v>E0039_T01</x:v>
      </x:c>
      <x:c r="B287" s="20" t="str">
        <x:v>tube</x:v>
      </x:c>
      <x:c r="C287" s="20" t="str">
        <x:v>T20_F</x:v>
      </x:c>
      <x:c r="D287" s="21" t="n">
        <x:v>20</x:v>
      </x:c>
      <x:c r="E287" s="22" t="n">
        <x:v>39</x:v>
      </x:c>
      <x:c r="F287" s="22"/>
      <x:c r="G287" s="23" t="n">
        <x:v>48.75926701706231</x:v>
      </x:c>
      <x:c r="H287" s="23" t="n">
        <x:v>-361.8216378363824</x:v>
      </x:c>
      <x:c r="I287" s="23" t="n">
        <x:v>1147.5505046221306</x:v>
      </x:c>
      <x:c r="J287" s="24" t="n">
        <x:v>0.5595192698649192</x:v>
      </x:c>
      <x:c r="K287" s="24" t="n">
        <x:v>0.6114673170158508</x:v>
      </x:c>
      <x:c r="L287" s="24" t="n">
        <x:v>-0.5595050552687304</x:v>
      </x:c>
      <x:c r="M287" s="20" t="str">
        <x:v>Есть</x:v>
      </x:c>
    </x:row>
    <x:row r="288" ht="23" customHeight="1">
      <x:c r="A288" s="20" t="str">
        <x:v>E0040_NUT_U</x:v>
      </x:c>
      <x:c r="B288" s="20" t="str">
        <x:v>union</x:v>
      </x:c>
      <x:c r="C288" s="20" t="str">
        <x:v>UNION_M12X1_AF14</x:v>
      </x:c>
      <x:c r="D288" s="21"/>
      <x:c r="E288" s="22" t="n">
        <x:v>40</x:v>
      </x:c>
      <x:c r="F288" s="22" t="n">
        <x:v>10</x:v>
      </x:c>
      <x:c r="G288" s="23" t="n">
        <x:v>109.10949203149018</x:v>
      </x:c>
      <x:c r="H288" s="23" t="n">
        <x:v>-322.39696259980184</x:v>
      </x:c>
      <x:c r="I288" s="23" t="n">
        <x:v>1124.2144263230998</x:v>
      </x:c>
      <x:c r="J288" s="24" t="n">
        <x:v>0.30927955525871886</x:v>
      </x:c>
      <x:c r="K288" s="24" t="n">
        <x:v>-0.47440891743163904</x:v>
      </x:c>
      <x:c r="L288" s="24" t="n">
        <x:v>0.8241858623880353</x:v>
      </x:c>
      <x:c r="M288" s="20"/>
    </x:row>
    <x:row r="289" ht="23" customHeight="1">
      <x:c r="A289" s="20" t="str">
        <x:v>E0040_SPACER_U</x:v>
      </x:c>
      <x:c r="B289" s="20" t="str">
        <x:v>spacer</x:v>
      </x:c>
      <x:c r="C289" s="20" t="str">
        <x:v>SPACER_0P50</x:v>
      </x:c>
      <x:c r="D289" s="21" t="n">
        <x:v>0.5</x:v>
      </x:c>
      <x:c r="E289" s="22" t="n">
        <x:v>40</x:v>
      </x:c>
      <x:c r="F289" s="22"/>
      <x:c r="G289" s="23" t="n">
        <x:v>110.81052958541314</x:v>
      </x:c>
      <x:c r="H289" s="23" t="n">
        <x:v>-325.0062116456759</x:v>
      </x:c>
      <x:c r="I289" s="23" t="n">
        <x:v>1128.747448566234</x:v>
      </x:c>
      <x:c r="J289" s="24" t="n">
        <x:v>0.30927955525871886</x:v>
      </x:c>
      <x:c r="K289" s="24" t="n">
        <x:v>-0.47440891743163904</x:v>
      </x:c>
      <x:c r="L289" s="24" t="n">
        <x:v>0.8241858623880353</x:v>
      </x:c>
      <x:c r="M289" s="20"/>
    </x:row>
    <x:row r="290" ht="23" customHeight="1">
      <x:c r="A290" s="20" t="str">
        <x:v>E0040_NUT_V</x:v>
      </x:c>
      <x:c r="B290" s="20" t="str">
        <x:v>union</x:v>
      </x:c>
      <x:c r="C290" s="20" t="str">
        <x:v>UNION_M12X1_AF14</x:v>
      </x:c>
      <x:c r="D290" s="21"/>
      <x:c r="E290" s="22" t="n">
        <x:v>40</x:v>
      </x:c>
      <x:c r="F290" s="22" t="n">
        <x:v>275</x:v>
      </x:c>
      <x:c r="G290" s="23" t="n">
        <x:v>140.6560066678795</x:v>
      </x:c>
      <x:c r="H290" s="23" t="n">
        <x:v>-370.786672177829</x:v>
      </x:c>
      <x:c r="I290" s="23" t="n">
        <x:v>1208.2813842866792</x:v>
      </x:c>
      <x:c r="J290" s="24" t="n">
        <x:v>-0.30927955525871886</x:v>
      </x:c>
      <x:c r="K290" s="24" t="n">
        <x:v>0.47440891743163904</x:v>
      </x:c>
      <x:c r="L290" s="24" t="n">
        <x:v>-0.8241858623880353</x:v>
      </x:c>
      <x:c r="M290" s="20"/>
    </x:row>
    <x:row r="291" ht="23" customHeight="1">
      <x:c r="A291" s="20" t="str">
        <x:v>E0040_SPACER_V</x:v>
      </x:c>
      <x:c r="B291" s="20" t="str">
        <x:v>spacer</x:v>
      </x:c>
      <x:c r="C291" s="20" t="str">
        <x:v>SPACER_0P50</x:v>
      </x:c>
      <x:c r="D291" s="21" t="n">
        <x:v>0.5</x:v>
      </x:c>
      <x:c r="E291" s="22" t="n">
        <x:v>40</x:v>
      </x:c>
      <x:c r="F291" s="22"/>
      <x:c r="G291" s="23" t="n">
        <x:v>138.95496911395657</x:v>
      </x:c>
      <x:c r="H291" s="23" t="n">
        <x:v>-368.177423131955</x:v>
      </x:c>
      <x:c r="I291" s="23" t="n">
        <x:v>1203.748362043545</x:v>
      </x:c>
      <x:c r="J291" s="24" t="n">
        <x:v>-0.30927955525871886</x:v>
      </x:c>
      <x:c r="K291" s="24" t="n">
        <x:v>0.47440891743163904</x:v>
      </x:c>
      <x:c r="L291" s="24" t="n">
        <x:v>-0.8241858623880353</x:v>
      </x:c>
      <x:c r="M291" s="20"/>
    </x:row>
    <x:row r="292" ht="23" customHeight="1">
      <x:c r="A292" s="20" t="str">
        <x:v>E0040_T00</x:v>
      </x:c>
      <x:c r="B292" s="20" t="str">
        <x:v>tube</x:v>
      </x:c>
      <x:c r="C292" s="20" t="str">
        <x:v>T50_F</x:v>
      </x:c>
      <x:c r="D292" s="21" t="n">
        <x:v>50</x:v>
      </x:c>
      <x:c r="E292" s="22" t="n">
        <x:v>40</x:v>
      </x:c>
      <x:c r="F292" s="22"/>
      <x:c r="G292" s="23" t="n">
        <x:v>110.96516936304249</x:v>
      </x:c>
      <x:c r="H292" s="23" t="n">
        <x:v>-325.24341610439166</x:v>
      </x:c>
      <x:c r="I292" s="23" t="n">
        <x:v>1129.1595414974279</x:v>
      </x:c>
      <x:c r="J292" s="24" t="n">
        <x:v>0.30927955525871886</x:v>
      </x:c>
      <x:c r="K292" s="24" t="n">
        <x:v>-0.47440891743163904</x:v>
      </x:c>
      <x:c r="L292" s="24" t="n">
        <x:v>0.8241858623880353</x:v>
      </x:c>
      <x:c r="M292" s="20" t="str">
        <x:v>Есть</x:v>
      </x:c>
    </x:row>
    <x:row r="293" ht="23" customHeight="1">
      <x:c r="A293" s="20" t="str">
        <x:v>E0040_STUD00</x:v>
      </x:c>
      <x:c r="B293" s="20" t="str">
        <x:v>stud</x:v>
      </x:c>
      <x:c r="C293" s="20" t="str">
        <x:v>STUD_M4X10</x:v>
      </x:c>
      <x:c r="D293" s="21" t="n">
        <x:v>10</x:v>
      </x:c>
      <x:c r="E293" s="22" t="n">
        <x:v>40</x:v>
      </x:c>
      <x:c r="F293" s="22"/>
      <x:c r="G293" s="23" t="n">
        <x:v>124.88274934968484</x:v>
      </x:c>
      <x:c r="H293" s="23" t="n">
        <x:v>-346.5918173888154</x:v>
      </x:c>
      <x:c r="I293" s="23" t="n">
        <x:v>1166.2479053048894</x:v>
      </x:c>
      <x:c r="J293" s="24" t="n">
        <x:v>0.30927955525871886</x:v>
      </x:c>
      <x:c r="K293" s="24" t="n">
        <x:v>-0.47440891743163904</x:v>
      </x:c>
      <x:c r="L293" s="24" t="n">
        <x:v>0.8241858623880353</x:v>
      </x:c>
      <x:c r="M293" s="20"/>
    </x:row>
    <x:row r="294" ht="23" customHeight="1">
      <x:c r="A294" s="20" t="str">
        <x:v>E0040_T01</x:v>
      </x:c>
      <x:c r="B294" s="20" t="str">
        <x:v>tube</x:v>
      </x:c>
      <x:c r="C294" s="20" t="str">
        <x:v>T40_F</x:v>
      </x:c>
      <x:c r="D294" s="21" t="n">
        <x:v>40</x:v>
      </x:c>
      <x:c r="E294" s="22" t="n">
        <x:v>40</x:v>
      </x:c>
      <x:c r="F294" s="22"/>
      <x:c r="G294" s="23" t="n">
        <x:v>138.8003293363272</x:v>
      </x:c>
      <x:c r="H294" s="23" t="n">
        <x:v>-367.9402186732392</x:v>
      </x:c>
      <x:c r="I294" s="23" t="n">
        <x:v>1203.3362691123511</x:v>
      </x:c>
      <x:c r="J294" s="24" t="n">
        <x:v>-0.30927955525871886</x:v>
      </x:c>
      <x:c r="K294" s="24" t="n">
        <x:v>0.47440891743163904</x:v>
      </x:c>
      <x:c r="L294" s="24" t="n">
        <x:v>-0.8241858623880353</x:v>
      </x:c>
      <x:c r="M294" s="20" t="str">
        <x:v>Есть</x:v>
      </x:c>
    </x:row>
    <x:row r="295" ht="23" customHeight="1">
      <x:c r="A295" s="20" t="str">
        <x:v>E0041_NUT_U</x:v>
      </x:c>
      <x:c r="B295" s="20" t="str">
        <x:v>union</x:v>
      </x:c>
      <x:c r="C295" s="20" t="str">
        <x:v>UNION_M12X1_AF14</x:v>
      </x:c>
      <x:c r="D295" s="21"/>
      <x:c r="E295" s="22" t="n">
        <x:v>41</x:v>
      </x:c>
      <x:c r="F295" s="22" t="n">
        <x:v>10</x:v>
      </x:c>
      <x:c r="G295" s="23" t="n">
        <x:v>123.08945168864791</x:v>
      </x:c>
      <x:c r="H295" s="23" t="n">
        <x:v>-283.1881576678759</x:v>
      </x:c>
      <x:c r="I295" s="23" t="n">
        <x:v>1097.0896148094753</x:v>
      </x:c>
      <x:c r="J295" s="24" t="n">
        <x:v>0.7124307537149852</x:v>
      </x:c>
      <x:c r="K295" s="24" t="n">
        <x:v>0.7017145581780445</x:v>
      </x:c>
      <x:c r="L295" s="24" t="n">
        <x:v>-0.00625299944745857</x:v>
      </x:c>
      <x:c r="M295" s="20"/>
    </x:row>
    <x:row r="296" ht="23" customHeight="1">
      <x:c r="A296" s="20" t="str">
        <x:v>E0041_SPACER_U</x:v>
      </x:c>
      <x:c r="B296" s="20" t="str">
        <x:v>spacer</x:v>
      </x:c>
      <x:c r="C296" s="20" t="str">
        <x:v>SPACER_0P50</x:v>
      </x:c>
      <x:c r="D296" s="21" t="n">
        <x:v>0.5</x:v>
      </x:c>
      <x:c r="E296" s="22" t="n">
        <x:v>41</x:v>
      </x:c>
      <x:c r="F296" s="22"/>
      <x:c r="G296" s="23" t="n">
        <x:v>127.00782083408033</x:v>
      </x:c>
      <x:c r="H296" s="23" t="n">
        <x:v>-279.32872759789666</x:v>
      </x:c>
      <x:c r="I296" s="23" t="n">
        <x:v>1097.0552233125143</x:v>
      </x:c>
      <x:c r="J296" s="24" t="n">
        <x:v>0.7124307537149852</x:v>
      </x:c>
      <x:c r="K296" s="24" t="n">
        <x:v>0.7017145581780445</x:v>
      </x:c>
      <x:c r="L296" s="24" t="n">
        <x:v>-0.00625299944745857</x:v>
      </x:c>
      <x:c r="M296" s="20"/>
    </x:row>
    <x:row r="297" ht="23" customHeight="1">
      <x:c r="A297" s="20" t="str">
        <x:v>E0041_NUT_V</x:v>
      </x:c>
      <x:c r="B297" s="20" t="str">
        <x:v>union</x:v>
      </x:c>
      <x:c r="C297" s="20" t="str">
        <x:v>UNION_M12X1_AF14</x:v>
      </x:c>
      <x:c r="D297" s="21"/>
      <x:c r="E297" s="22" t="n">
        <x:v>41</x:v>
      </x:c>
      <x:c r="F297" s="22" t="n">
        <x:v>376</x:v>
      </x:c>
      <x:c r="G297" s="23" t="n">
        <x:v>153.01154334467728</x:v>
      </x:c>
      <x:c r="H297" s="23" t="n">
        <x:v>-253.71614622439802</x:v>
      </x:c>
      <x:c r="I297" s="23" t="n">
        <x:v>1096.826988832682</x:v>
      </x:c>
      <x:c r="J297" s="24" t="n">
        <x:v>-0.7124307537149852</x:v>
      </x:c>
      <x:c r="K297" s="24" t="n">
        <x:v>-0.7017145581780445</x:v>
      </x:c>
      <x:c r="L297" s="24" t="n">
        <x:v>0.00625299944745857</x:v>
      </x:c>
      <x:c r="M297" s="20"/>
    </x:row>
    <x:row r="298" ht="23" customHeight="1">
      <x:c r="A298" s="20" t="str">
        <x:v>E0041_SPACER_V</x:v>
      </x:c>
      <x:c r="B298" s="20" t="str">
        <x:v>spacer</x:v>
      </x:c>
      <x:c r="C298" s="20" t="str">
        <x:v>SPACER_0P50</x:v>
      </x:c>
      <x:c r="D298" s="21" t="n">
        <x:v>0.5</x:v>
      </x:c>
      <x:c r="E298" s="22" t="n">
        <x:v>41</x:v>
      </x:c>
      <x:c r="F298" s="22"/>
      <x:c r="G298" s="23" t="n">
        <x:v>149.09317419924486</x:v>
      </x:c>
      <x:c r="H298" s="23" t="n">
        <x:v>-257.57557629437724</x:v>
      </x:c>
      <x:c r="I298" s="23" t="n">
        <x:v>1096.861380329643</x:v>
      </x:c>
      <x:c r="J298" s="24" t="n">
        <x:v>-0.7124307537149852</x:v>
      </x:c>
      <x:c r="K298" s="24" t="n">
        <x:v>-0.7017145581780445</x:v>
      </x:c>
      <x:c r="L298" s="24" t="n">
        <x:v>0.00625299944745857</x:v>
      </x:c>
      <x:c r="M298" s="20"/>
    </x:row>
    <x:row r="299" ht="23" customHeight="1">
      <x:c r="A299" s="20" t="str">
        <x:v>E0041_T00</x:v>
      </x:c>
      <x:c r="B299" s="20" t="str">
        <x:v>tube</x:v>
      </x:c>
      <x:c r="C299" s="20" t="str">
        <x:v>T20_F</x:v>
      </x:c>
      <x:c r="D299" s="21" t="n">
        <x:v>20</x:v>
      </x:c>
      <x:c r="E299" s="22" t="n">
        <x:v>41</x:v>
      </x:c>
      <x:c r="F299" s="22"/>
      <x:c r="G299" s="23" t="n">
        <x:v>127.36403621093783</x:v>
      </x:c>
      <x:c r="H299" s="23" t="n">
        <x:v>-278.9778703188076</x:v>
      </x:c>
      <x:c r="I299" s="23" t="n">
        <x:v>1097.0520968127905</x:v>
      </x:c>
      <x:c r="J299" s="24" t="n">
        <x:v>0.7124307537149852</x:v>
      </x:c>
      <x:c r="K299" s="24" t="n">
        <x:v>0.7017145581780445</x:v>
      </x:c>
      <x:c r="L299" s="24" t="n">
        <x:v>-0.00625299944745857</x:v>
      </x:c>
      <x:c r="M299" s="20" t="str">
        <x:v>Есть</x:v>
      </x:c>
    </x:row>
    <x:row r="300" ht="23" customHeight="1">
      <x:c r="A300" s="20" t="str">
        <x:v>E0041_STUD00</x:v>
      </x:c>
      <x:c r="B300" s="20" t="str">
        <x:v>stud</x:v>
      </x:c>
      <x:c r="C300" s="20" t="str">
        <x:v>STUD_M4X10</x:v>
      </x:c>
      <x:c r="D300" s="21" t="n">
        <x:v>10</x:v>
      </x:c>
      <x:c r="E300" s="22" t="n">
        <x:v>41</x:v>
      </x:c>
      <x:c r="F300" s="22"/>
      <x:c r="G300" s="23" t="n">
        <x:v>138.0504975166626</x:v>
      </x:c>
      <x:c r="H300" s="23" t="n">
        <x:v>-268.45215194613695</x:v>
      </x:c>
      <x:c r="I300" s="23" t="n">
        <x:v>1096.9583018210787</x:v>
      </x:c>
      <x:c r="J300" s="24" t="n">
        <x:v>0.7124307537149852</x:v>
      </x:c>
      <x:c r="K300" s="24" t="n">
        <x:v>0.7017145581780445</x:v>
      </x:c>
      <x:c r="L300" s="24" t="n">
        <x:v>-0.00625299944745857</x:v>
      </x:c>
      <x:c r="M300" s="20"/>
    </x:row>
    <x:row r="301" ht="23" customHeight="1">
      <x:c r="A301" s="20" t="str">
        <x:v>E0041_T01</x:v>
      </x:c>
      <x:c r="B301" s="20" t="str">
        <x:v>tube</x:v>
      </x:c>
      <x:c r="C301" s="20" t="str">
        <x:v>T10_F</x:v>
      </x:c>
      <x:c r="D301" s="21" t="n">
        <x:v>10</x:v>
      </x:c>
      <x:c r="E301" s="22" t="n">
        <x:v>41</x:v>
      </x:c>
      <x:c r="F301" s="22"/>
      <x:c r="G301" s="23" t="n">
        <x:v>148.73695882238738</x:v>
      </x:c>
      <x:c r="H301" s="23" t="n">
        <x:v>-257.9264335734663</x:v>
      </x:c>
      <x:c r="I301" s="23" t="n">
        <x:v>1096.8645068293667</x:v>
      </x:c>
      <x:c r="J301" s="24" t="n">
        <x:v>-0.7124307537149852</x:v>
      </x:c>
      <x:c r="K301" s="24" t="n">
        <x:v>-0.7017145581780445</x:v>
      </x:c>
      <x:c r="L301" s="24" t="n">
        <x:v>0.00625299944745857</x:v>
      </x:c>
      <x:c r="M301" s="20" t="str">
        <x:v>Есть</x:v>
      </x:c>
    </x:row>
    <x:row r="302" ht="23" customHeight="1">
      <x:c r="A302" s="20" t="str">
        <x:v>E0042_NUT_U</x:v>
      </x:c>
      <x:c r="B302" s="20" t="str">
        <x:v>union</x:v>
      </x:c>
      <x:c r="C302" s="20" t="str">
        <x:v>UNION_M12X1_AF14</x:v>
      </x:c>
      <x:c r="D302" s="21"/>
      <x:c r="E302" s="22" t="n">
        <x:v>42</x:v>
      </x:c>
      <x:c r="F302" s="22" t="n">
        <x:v>11</x:v>
      </x:c>
      <x:c r="G302" s="23" t="n">
        <x:v>-63.13036086622607</x:v>
      </x:c>
      <x:c r="H302" s="23" t="n">
        <x:v>166.42011671829366</x:v>
      </x:c>
      <x:c r="I302" s="23" t="n">
        <x:v>880.3532647384028</x:v>
      </x:c>
      <x:c r="J302" s="24" t="n">
        <x:v>0.8784845967944122</x:v>
      </x:c>
      <x:c r="K302" s="24" t="n">
        <x:v>0.37088331246956874</x:v>
      </x:c>
      <x:c r="L302" s="24" t="n">
        <x:v>0.30118164241294565</x:v>
      </x:c>
      <x:c r="M302" s="20"/>
    </x:row>
    <x:row r="303" ht="23" customHeight="1">
      <x:c r="A303" s="20" t="str">
        <x:v>E0042_SPACER_U</x:v>
      </x:c>
      <x:c r="B303" s="20" t="str">
        <x:v>spacer</x:v>
      </x:c>
      <x:c r="C303" s="20" t="str">
        <x:v>SPACER_0P50</x:v>
      </x:c>
      <x:c r="D303" s="21" t="n">
        <x:v>0.5</x:v>
      </x:c>
      <x:c r="E303" s="22" t="n">
        <x:v>42</x:v>
      </x:c>
      <x:c r="F303" s="22"/>
      <x:c r="G303" s="23" t="n">
        <x:v>-58.298695583856805</x:v>
      </x:c>
      <x:c r="H303" s="23" t="n">
        <x:v>168.45997493687628</x:v>
      </x:c>
      <x:c r="I303" s="23" t="n">
        <x:v>882.009763771674</x:v>
      </x:c>
      <x:c r="J303" s="24" t="n">
        <x:v>0.8784845967944122</x:v>
      </x:c>
      <x:c r="K303" s="24" t="n">
        <x:v>0.37088331246956874</x:v>
      </x:c>
      <x:c r="L303" s="24" t="n">
        <x:v>0.30118164241294565</x:v>
      </x:c>
      <x:c r="M303" s="20"/>
    </x:row>
    <x:row r="304" ht="23" customHeight="1">
      <x:c r="A304" s="20" t="str">
        <x:v>E0042_NUT_V</x:v>
      </x:c>
      <x:c r="B304" s="20" t="str">
        <x:v>union</x:v>
      </x:c>
      <x:c r="C304" s="20" t="str">
        <x:v>UNION_M12X1_AF14</x:v>
      </x:c>
      <x:c r="D304" s="21"/>
      <x:c r="E304" s="22" t="n">
        <x:v>42</x:v>
      </x:c>
      <x:c r="F304" s="22" t="n">
        <x:v>55</x:v>
      </x:c>
      <x:c r="G304" s="23" t="n">
        <x:v>8.905376070915736</x:v>
      </x:c>
      <x:c r="H304" s="23" t="n">
        <x:v>196.8325483407983</x:v>
      </x:c>
      <x:c r="I304" s="23" t="n">
        <x:v>905.0501594162643</x:v>
      </x:c>
      <x:c r="J304" s="24" t="n">
        <x:v>-0.8784845967944122</x:v>
      </x:c>
      <x:c r="K304" s="24" t="n">
        <x:v>-0.37088331246956874</x:v>
      </x:c>
      <x:c r="L304" s="24" t="n">
        <x:v>-0.30118164241294565</x:v>
      </x:c>
      <x:c r="M304" s="20"/>
    </x:row>
    <x:row r="305" ht="23" customHeight="1">
      <x:c r="A305" s="20" t="str">
        <x:v>E0042_SPACER_V</x:v>
      </x:c>
      <x:c r="B305" s="20" t="str">
        <x:v>spacer</x:v>
      </x:c>
      <x:c r="C305" s="20" t="str">
        <x:v>SPACER_0P50</x:v>
      </x:c>
      <x:c r="D305" s="21" t="n">
        <x:v>0.5</x:v>
      </x:c>
      <x:c r="E305" s="22" t="n">
        <x:v>42</x:v>
      </x:c>
      <x:c r="F305" s="22"/>
      <x:c r="G305" s="23" t="n">
        <x:v>4.073710788546471</x:v>
      </x:c>
      <x:c r="H305" s="23" t="n">
        <x:v>194.79269012221567</x:v>
      </x:c>
      <x:c r="I305" s="23" t="n">
        <x:v>903.3936603829931</x:v>
      </x:c>
      <x:c r="J305" s="24" t="n">
        <x:v>-0.8784845967944122</x:v>
      </x:c>
      <x:c r="K305" s="24" t="n">
        <x:v>-0.37088331246956874</x:v>
      </x:c>
      <x:c r="L305" s="24" t="n">
        <x:v>-0.30118164241294565</x:v>
      </x:c>
      <x:c r="M305" s="20"/>
    </x:row>
    <x:row r="306" ht="23" customHeight="1">
      <x:c r="A306" s="20" t="str">
        <x:v>E0042_T00</x:v>
      </x:c>
      <x:c r="B306" s="20" t="str">
        <x:v>tube</x:v>
      </x:c>
      <x:c r="C306" s="20" t="str">
        <x:v>T50_F</x:v>
      </x:c>
      <x:c r="D306" s="21" t="n">
        <x:v>50</x:v>
      </x:c>
      <x:c r="E306" s="22" t="n">
        <x:v>42</x:v>
      </x:c>
      <x:c r="F306" s="22"/>
      <x:c r="G306" s="23" t="n">
        <x:v>-57.859453285459594</x:v>
      </x:c>
      <x:c r="H306" s="23" t="n">
        <x:v>168.64541659311107</x:v>
      </x:c>
      <x:c r="I306" s="23" t="n">
        <x:v>882.1603545928805</x:v>
      </x:c>
      <x:c r="J306" s="24" t="n">
        <x:v>0.8784845967944122</x:v>
      </x:c>
      <x:c r="K306" s="24" t="n">
        <x:v>0.37088331246956874</x:v>
      </x:c>
      <x:c r="L306" s="24" t="n">
        <x:v>0.30118164241294565</x:v>
      </x:c>
      <x:c r="M306" s="20" t="str">
        <x:v>Есть</x:v>
      </x:c>
    </x:row>
    <x:row r="307" ht="23" customHeight="1">
      <x:c r="A307" s="20" t="str">
        <x:v>E0042_STUD00</x:v>
      </x:c>
      <x:c r="B307" s="20" t="str">
        <x:v>stud</x:v>
      </x:c>
      <x:c r="C307" s="20" t="str">
        <x:v>STUD_M4X10</x:v>
      </x:c>
      <x:c r="D307" s="21" t="n">
        <x:v>10</x:v>
      </x:c>
      <x:c r="E307" s="22" t="n">
        <x:v>42</x:v>
      </x:c>
      <x:c r="F307" s="22"/>
      <x:c r="G307" s="23" t="n">
        <x:v>-18.327646429711045</x:v>
      </x:c>
      <x:c r="H307" s="23" t="n">
        <x:v>185.33516565424165</x:v>
      </x:c>
      <x:c r="I307" s="23" t="n">
        <x:v>895.7135285014631</x:v>
      </x:c>
      <x:c r="J307" s="24" t="n">
        <x:v>0.8784845967944122</x:v>
      </x:c>
      <x:c r="K307" s="24" t="n">
        <x:v>0.37088331246956874</x:v>
      </x:c>
      <x:c r="L307" s="24" t="n">
        <x:v>0.30118164241294565</x:v>
      </x:c>
      <x:c r="M307" s="20"/>
    </x:row>
    <x:row r="308" ht="23" customHeight="1">
      <x:c r="A308" s="20" t="str">
        <x:v>E0042_T01</x:v>
      </x:c>
      <x:c r="B308" s="20" t="str">
        <x:v>tube</x:v>
      </x:c>
      <x:c r="C308" s="20" t="str">
        <x:v>T20_F</x:v>
      </x:c>
      <x:c r="D308" s="21" t="n">
        <x:v>20</x:v>
      </x:c>
      <x:c r="E308" s="22" t="n">
        <x:v>42</x:v>
      </x:c>
      <x:c r="F308" s="22"/>
      <x:c r="G308" s="23" t="n">
        <x:v>3.63446849014926</x:v>
      </x:c>
      <x:c r="H308" s="23" t="n">
        <x:v>194.6072484659809</x:v>
      </x:c>
      <x:c r="I308" s="23" t="n">
        <x:v>903.2430695617866</x:v>
      </x:c>
      <x:c r="J308" s="24" t="n">
        <x:v>-0.8784845967944122</x:v>
      </x:c>
      <x:c r="K308" s="24" t="n">
        <x:v>-0.37088331246956874</x:v>
      </x:c>
      <x:c r="L308" s="24" t="n">
        <x:v>-0.30118164241294565</x:v>
      </x:c>
      <x:c r="M308" s="20" t="str">
        <x:v>Есть</x:v>
      </x:c>
    </x:row>
    <x:row r="309" ht="23" customHeight="1">
      <x:c r="A309" s="20" t="str">
        <x:v>E0043_NUT_U</x:v>
      </x:c>
      <x:c r="B309" s="20" t="str">
        <x:v>union</x:v>
      </x:c>
      <x:c r="C309" s="20" t="str">
        <x:v>UNION_M12X1_AF14</x:v>
      </x:c>
      <x:c r="D309" s="21"/>
      <x:c r="E309" s="22" t="n">
        <x:v>43</x:v>
      </x:c>
      <x:c r="F309" s="22" t="n">
        <x:v>11</x:v>
      </x:c>
      <x:c r="G309" s="23" t="n">
        <x:v>-89.42795933312719</x:v>
      </x:c>
      <x:c r="H309" s="23" t="n">
        <x:v>149.61512746176618</x:v>
      </x:c>
      <x:c r="I309" s="23" t="n">
        <x:v>838.2024788875625</x:v>
      </x:c>
      <x:c r="J309" s="24" t="n">
        <x:v>0.05385865559725514</x:v>
      </x:c>
      <x:c r="K309" s="24" t="n">
        <x:v>-0.15033162291935165</x:v>
      </x:c>
      <x:c r="L309" s="24" t="n">
        <x:v>-0.9871674874952527</x:v>
      </x:c>
      <x:c r="M309" s="20"/>
    </x:row>
    <x:row r="310" ht="23" customHeight="1">
      <x:c r="A310" s="20" t="str">
        <x:v>E0043_SPACER_U</x:v>
      </x:c>
      <x:c r="B310" s="20" t="str">
        <x:v>spacer</x:v>
      </x:c>
      <x:c r="C310" s="20" t="str">
        <x:v>SPACER_0P50</x:v>
      </x:c>
      <x:c r="D310" s="21" t="n">
        <x:v>0.5</x:v>
      </x:c>
      <x:c r="E310" s="22" t="n">
        <x:v>43</x:v>
      </x:c>
      <x:c r="F310" s="22"/>
      <x:c r="G310" s="23" t="n">
        <x:v>-89.13173672734229</x:v>
      </x:c>
      <x:c r="H310" s="23" t="n">
        <x:v>148.78830353570973</x:v>
      </x:c>
      <x:c r="I310" s="23" t="n">
        <x:v>832.7730577063386</x:v>
      </x:c>
      <x:c r="J310" s="24" t="n">
        <x:v>0.05385865559725514</x:v>
      </x:c>
      <x:c r="K310" s="24" t="n">
        <x:v>-0.15033162291935165</x:v>
      </x:c>
      <x:c r="L310" s="24" t="n">
        <x:v>-0.9871674874952527</x:v>
      </x:c>
      <x:c r="M310" s="20"/>
    </x:row>
    <x:row r="311" ht="23" customHeight="1">
      <x:c r="A311" s="20" t="str">
        <x:v>E0043_NUT_V</x:v>
      </x:c>
      <x:c r="B311" s="20" t="str">
        <x:v>union</x:v>
      </x:c>
      <x:c r="C311" s="20" t="str">
        <x:v>UNION_M12X1_AF14</x:v>
      </x:c>
      <x:c r="D311" s="21"/>
      <x:c r="E311" s="22" t="n">
        <x:v>43</x:v>
      </x:c>
      <x:c r="F311" s="22" t="n">
        <x:v>57</x:v>
      </x:c>
      <x:c r="G311" s="23" t="n">
        <x:v>-84.47296301817973</x:v>
      </x:c>
      <x:c r="H311" s="23" t="n">
        <x:v>135.78461815318582</x:v>
      </x:c>
      <x:c r="I311" s="23" t="n">
        <x:v>747.3830700379992</x:v>
      </x:c>
      <x:c r="J311" s="24" t="n">
        <x:v>-0.05385865559725514</x:v>
      </x:c>
      <x:c r="K311" s="24" t="n">
        <x:v>0.15033162291935165</x:v>
      </x:c>
      <x:c r="L311" s="24" t="n">
        <x:v>0.9871674874952527</x:v>
      </x:c>
      <x:c r="M311" s="20"/>
    </x:row>
    <x:row r="312" ht="23" customHeight="1">
      <x:c r="A312" s="20" t="str">
        <x:v>E0043_SPACER_V</x:v>
      </x:c>
      <x:c r="B312" s="20" t="str">
        <x:v>spacer</x:v>
      </x:c>
      <x:c r="C312" s="20" t="str">
        <x:v>SPACER_0P50</x:v>
      </x:c>
      <x:c r="D312" s="21" t="n">
        <x:v>0.5</x:v>
      </x:c>
      <x:c r="E312" s="22" t="n">
        <x:v>43</x:v>
      </x:c>
      <x:c r="F312" s="22"/>
      <x:c r="G312" s="23" t="n">
        <x:v>-84.76918562396463</x:v>
      </x:c>
      <x:c r="H312" s="23" t="n">
        <x:v>136.61144207924227</x:v>
      </x:c>
      <x:c r="I312" s="23" t="n">
        <x:v>752.8124912192231</x:v>
      </x:c>
      <x:c r="J312" s="24" t="n">
        <x:v>-0.05385865559725514</x:v>
      </x:c>
      <x:c r="K312" s="24" t="n">
        <x:v>0.15033162291935165</x:v>
      </x:c>
      <x:c r="L312" s="24" t="n">
        <x:v>0.9871674874952527</x:v>
      </x:c>
      <x:c r="M312" s="20"/>
    </x:row>
    <x:row r="313" ht="23" customHeight="1">
      <x:c r="A313" s="20" t="str">
        <x:v>E0043_T00</x:v>
      </x:c>
      <x:c r="B313" s="20" t="str">
        <x:v>tube</x:v>
      </x:c>
      <x:c r="C313" s="20" t="str">
        <x:v>T50_F</x:v>
      </x:c>
      <x:c r="D313" s="21" t="n">
        <x:v>50</x:v>
      </x:c>
      <x:c r="E313" s="22" t="n">
        <x:v>43</x:v>
      </x:c>
      <x:c r="F313" s="22"/>
      <x:c r="G313" s="23" t="n">
        <x:v>-89.10480739954366</x:v>
      </x:c>
      <x:c r="H313" s="23" t="n">
        <x:v>148.71313772425006</x:v>
      </x:c>
      <x:c r="I313" s="23" t="n">
        <x:v>832.2794739625909</x:v>
      </x:c>
      <x:c r="J313" s="24" t="n">
        <x:v>0.05385865559725514</x:v>
      </x:c>
      <x:c r="K313" s="24" t="n">
        <x:v>-0.15033162291935165</x:v>
      </x:c>
      <x:c r="L313" s="24" t="n">
        <x:v>-0.9871674874952527</x:v>
      </x:c>
      <x:c r="M313" s="20" t="str">
        <x:v>Есть</x:v>
      </x:c>
    </x:row>
    <x:row r="314" ht="23" customHeight="1">
      <x:c r="A314" s="20" t="str">
        <x:v>E0043_STUD00</x:v>
      </x:c>
      <x:c r="B314" s="20" t="str">
        <x:v>stud</x:v>
      </x:c>
      <x:c r="C314" s="20" t="str">
        <x:v>STUD_M4X10</x:v>
      </x:c>
      <x:c r="D314" s="21" t="n">
        <x:v>10</x:v>
      </x:c>
      <x:c r="E314" s="22" t="n">
        <x:v>43</x:v>
      </x:c>
      <x:c r="F314" s="22"/>
      <x:c r="G314" s="23" t="n">
        <x:v>-86.68116789766718</x:v>
      </x:c>
      <x:c r="H314" s="23" t="n">
        <x:v>141.94821469287925</x:v>
      </x:c>
      <x:c r="I314" s="23" t="n">
        <x:v>787.8569370253045</x:v>
      </x:c>
      <x:c r="J314" s="24" t="n">
        <x:v>0.05385865559725514</x:v>
      </x:c>
      <x:c r="K314" s="24" t="n">
        <x:v>-0.15033162291935165</x:v>
      </x:c>
      <x:c r="L314" s="24" t="n">
        <x:v>-0.9871674874952527</x:v>
      </x:c>
      <x:c r="M314" s="20"/>
    </x:row>
    <x:row r="315" ht="23" customHeight="1">
      <x:c r="A315" s="20" t="str">
        <x:v>E0043_T01</x:v>
      </x:c>
      <x:c r="B315" s="20" t="str">
        <x:v>tube</x:v>
      </x:c>
      <x:c r="C315" s="20" t="str">
        <x:v>T30_F</x:v>
      </x:c>
      <x:c r="D315" s="21" t="n">
        <x:v>30</x:v>
      </x:c>
      <x:c r="E315" s="22" t="n">
        <x:v>43</x:v>
      </x:c>
      <x:c r="F315" s="22"/>
      <x:c r="G315" s="23" t="n">
        <x:v>-84.79611495176326</x:v>
      </x:c>
      <x:c r="H315" s="23" t="n">
        <x:v>136.68660789070194</x:v>
      </x:c>
      <x:c r="I315" s="23" t="n">
        <x:v>753.3060749629708</x:v>
      </x:c>
      <x:c r="J315" s="24" t="n">
        <x:v>-0.05385865559725514</x:v>
      </x:c>
      <x:c r="K315" s="24" t="n">
        <x:v>0.15033162291935165</x:v>
      </x:c>
      <x:c r="L315" s="24" t="n">
        <x:v>0.9871674874952527</x:v>
      </x:c>
      <x:c r="M315" s="20" t="str">
        <x:v>Есть</x:v>
      </x:c>
    </x:row>
    <x:row r="316" ht="23" customHeight="1">
      <x:c r="A316" s="20" t="str">
        <x:v>E0044_NUT_U</x:v>
      </x:c>
      <x:c r="B316" s="20" t="str">
        <x:v>union</x:v>
      </x:c>
      <x:c r="C316" s="20" t="str">
        <x:v>UNION_M12X1_AF14</x:v>
      </x:c>
      <x:c r="D316" s="21"/>
      <x:c r="E316" s="22" t="n">
        <x:v>44</x:v>
      </x:c>
      <x:c r="F316" s="22" t="n">
        <x:v>11</x:v>
      </x:c>
      <x:c r="G316" s="23" t="n">
        <x:v>-108.67272734241239</x:v>
      </x:c>
      <x:c r="H316" s="23" t="n">
        <x:v>132.15459010473992</x:v>
      </x:c>
      <x:c r="I316" s="23" t="n">
        <x:v>855.8754823239955</x:v>
      </x:c>
      <x:c r="J316" s="24" t="n">
        <x:v>-0.5448231890356364</x:v>
      </x:c>
      <x:c r="K316" s="24" t="n">
        <x:v>-0.6989967229114257</x:v>
      </x:c>
      <x:c r="L316" s="24" t="n">
        <x:v>-0.4632183869927086</x:v>
      </x:c>
      <x:c r="M316" s="20"/>
    </x:row>
    <x:row r="317" ht="23" customHeight="1">
      <x:c r="A317" s="20" t="str">
        <x:v>E0044_SPACER_U</x:v>
      </x:c>
      <x:c r="B317" s="20" t="str">
        <x:v>spacer</x:v>
      </x:c>
      <x:c r="C317" s="20" t="str">
        <x:v>SPACER_0P50</x:v>
      </x:c>
      <x:c r="D317" s="21" t="n">
        <x:v>0.5</x:v>
      </x:c>
      <x:c r="E317" s="22" t="n">
        <x:v>44</x:v>
      </x:c>
      <x:c r="F317" s="22"/>
      <x:c r="G317" s="23" t="n">
        <x:v>-111.66925488210839</x:v>
      </x:c>
      <x:c r="H317" s="23" t="n">
        <x:v>128.31010812872708</x:v>
      </x:c>
      <x:c r="I317" s="23" t="n">
        <x:v>853.3277811955356</x:v>
      </x:c>
      <x:c r="J317" s="24" t="n">
        <x:v>-0.5448231890356364</x:v>
      </x:c>
      <x:c r="K317" s="24" t="n">
        <x:v>-0.6989967229114257</x:v>
      </x:c>
      <x:c r="L317" s="24" t="n">
        <x:v>-0.4632183869927086</x:v>
      </x:c>
      <x:c r="M317" s="20"/>
    </x:row>
    <x:row r="318" ht="23" customHeight="1">
      <x:c r="A318" s="20" t="str">
        <x:v>E0044_NUT_V</x:v>
      </x:c>
      <x:c r="B318" s="20" t="str">
        <x:v>union</x:v>
      </x:c>
      <x:c r="C318" s="20" t="str">
        <x:v>UNION_M12X1_AF14</x:v>
      </x:c>
      <x:c r="D318" s="21"/>
      <x:c r="E318" s="22" t="n">
        <x:v>44</x:v>
      </x:c>
      <x:c r="F318" s="22" t="n">
        <x:v>135</x:v>
      </x:c>
      <x:c r="G318" s="23" t="n">
        <x:v>-142.45176506262186</x:v>
      </x:c>
      <x:c r="H318" s="23" t="n">
        <x:v>88.81679328423152</x:v>
      </x:c>
      <x:c r="I318" s="23" t="n">
        <x:v>827.1559423304476</x:v>
      </x:c>
      <x:c r="J318" s="24" t="n">
        <x:v>0.5448231890356364</x:v>
      </x:c>
      <x:c r="K318" s="24" t="n">
        <x:v>0.6989967229114257</x:v>
      </x:c>
      <x:c r="L318" s="24" t="n">
        <x:v>0.4632183869927086</x:v>
      </x:c>
      <x:c r="M318" s="20"/>
    </x:row>
    <x:row r="319" ht="23" customHeight="1">
      <x:c r="A319" s="20" t="str">
        <x:v>E0044_SPACER_V</x:v>
      </x:c>
      <x:c r="B319" s="20" t="str">
        <x:v>spacer</x:v>
      </x:c>
      <x:c r="C319" s="20" t="str">
        <x:v>SPACER_0P50</x:v>
      </x:c>
      <x:c r="D319" s="21" t="n">
        <x:v>0.5</x:v>
      </x:c>
      <x:c r="E319" s="22" t="n">
        <x:v>44</x:v>
      </x:c>
      <x:c r="F319" s="22"/>
      <x:c r="G319" s="23" t="n">
        <x:v>-139.45523752292587</x:v>
      </x:c>
      <x:c r="H319" s="23" t="n">
        <x:v>92.66127526024437</x:v>
      </x:c>
      <x:c r="I319" s="23" t="n">
        <x:v>829.7036434589074</x:v>
      </x:c>
      <x:c r="J319" s="24" t="n">
        <x:v>0.5448231890356364</x:v>
      </x:c>
      <x:c r="K319" s="24" t="n">
        <x:v>0.6989967229114257</x:v>
      </x:c>
      <x:c r="L319" s="24" t="n">
        <x:v>0.4632183869927086</x:v>
      </x:c>
      <x:c r="M319" s="20"/>
    </x:row>
    <x:row r="320" ht="23" customHeight="1">
      <x:c r="A320" s="20" t="str">
        <x:v>E0044_T00</x:v>
      </x:c>
      <x:c r="B320" s="20" t="str">
        <x:v>tube</x:v>
      </x:c>
      <x:c r="C320" s="20" t="str">
        <x:v>T30_F</x:v>
      </x:c>
      <x:c r="D320" s="21" t="n">
        <x:v>30</x:v>
      </x:c>
      <x:c r="E320" s="22" t="n">
        <x:v>44</x:v>
      </x:c>
      <x:c r="F320" s="22"/>
      <x:c r="G320" s="23" t="n">
        <x:v>-111.94166647662621</x:v>
      </x:c>
      <x:c r="H320" s="23" t="n">
        <x:v>127.96060976727136</x:v>
      </x:c>
      <x:c r="I320" s="23" t="n">
        <x:v>853.0961720020392</x:v>
      </x:c>
      <x:c r="J320" s="24" t="n">
        <x:v>-0.5448231890356364</x:v>
      </x:c>
      <x:c r="K320" s="24" t="n">
        <x:v>-0.6989967229114257</x:v>
      </x:c>
      <x:c r="L320" s="24" t="n">
        <x:v>-0.4632183869927086</x:v>
      </x:c>
      <x:c r="M320" s="20" t="str">
        <x:v>Есть</x:v>
      </x:c>
    </x:row>
    <x:row r="321" ht="23" customHeight="1">
      <x:c r="A321" s="20" t="str">
        <x:v>E0044_STUD00</x:v>
      </x:c>
      <x:c r="B321" s="20" t="str">
        <x:v>stud</x:v>
      </x:c>
      <x:c r="C321" s="20" t="str">
        <x:v>STUD_M4X10</x:v>
      </x:c>
      <x:c r="D321" s="21" t="n">
        <x:v>10</x:v>
      </x:c>
      <x:c r="E321" s="22" t="n">
        <x:v>44</x:v>
      </x:c>
      <x:c r="F321" s="22"/>
      <x:c r="G321" s="23" t="n">
        <x:v>-125.56224620251712</x:v>
      </x:c>
      <x:c r="H321" s="23" t="n">
        <x:v>110.48569169448572</x:v>
      </x:c>
      <x:c r="I321" s="23" t="n">
        <x:v>841.5157123272215</x:v>
      </x:c>
      <x:c r="J321" s="24" t="n">
        <x:v>-0.5448231890356364</x:v>
      </x:c>
      <x:c r="K321" s="24" t="n">
        <x:v>-0.6989967229114257</x:v>
      </x:c>
      <x:c r="L321" s="24" t="n">
        <x:v>-0.4632183869927086</x:v>
      </x:c>
      <x:c r="M321" s="20"/>
    </x:row>
    <x:row r="322" ht="23" customHeight="1">
      <x:c r="A322" s="20" t="str">
        <x:v>E0044_T01</x:v>
      </x:c>
      <x:c r="B322" s="20" t="str">
        <x:v>tube</x:v>
      </x:c>
      <x:c r="C322" s="20" t="str">
        <x:v>T20_F</x:v>
      </x:c>
      <x:c r="D322" s="21" t="n">
        <x:v>20</x:v>
      </x:c>
      <x:c r="E322" s="22" t="n">
        <x:v>44</x:v>
      </x:c>
      <x:c r="F322" s="22"/>
      <x:c r="G322" s="23" t="n">
        <x:v>-139.18282592840802</x:v>
      </x:c>
      <x:c r="H322" s="23" t="n">
        <x:v>93.01077362170008</x:v>
      </x:c>
      <x:c r="I322" s="23" t="n">
        <x:v>829.9352526524038</x:v>
      </x:c>
      <x:c r="J322" s="24" t="n">
        <x:v>0.5448231890356364</x:v>
      </x:c>
      <x:c r="K322" s="24" t="n">
        <x:v>0.6989967229114257</x:v>
      </x:c>
      <x:c r="L322" s="24" t="n">
        <x:v>0.4632183869927086</x:v>
      </x:c>
      <x:c r="M322" s="20" t="str">
        <x:v>Есть</x:v>
      </x:c>
    </x:row>
    <x:row r="323" ht="23" customHeight="1">
      <x:c r="A323" s="20" t="str">
        <x:v>E0045_NUT_U</x:v>
      </x:c>
      <x:c r="B323" s="20" t="str">
        <x:v>union</x:v>
      </x:c>
      <x:c r="C323" s="20" t="str">
        <x:v>UNION_M12X1_AF14</x:v>
      </x:c>
      <x:c r="D323" s="21"/>
      <x:c r="E323" s="22" t="n">
        <x:v>45</x:v>
      </x:c>
      <x:c r="F323" s="22" t="n">
        <x:v>11</x:v>
      </x:c>
      <x:c r="G323" s="23" t="n">
        <x:v>-97.84635143294072</x:v>
      </x:c>
      <x:c r="H323" s="23" t="n">
        <x:v>126.18317455161527</x:v>
      </x:c>
      <x:c r="I323" s="23" t="n">
        <x:v>881.3282392936244</x:v>
      </x:c>
      <x:c r="J323" s="24" t="n">
        <x:v>-0.2141810901975012</x:v>
      </x:c>
      <x:c r="K323" s="24" t="n">
        <x:v>-0.9150784926483725</x:v>
      </x:c>
      <x:c r="L323" s="24" t="n">
        <x:v>0.3416984238977293</x:v>
      </x:c>
      <x:c r="M323" s="20"/>
    </x:row>
    <x:row r="324" ht="23" customHeight="1">
      <x:c r="A324" s="20" t="str">
        <x:v>E0045_SPACER_U</x:v>
      </x:c>
      <x:c r="B324" s="20" t="str">
        <x:v>spacer</x:v>
      </x:c>
      <x:c r="C324" s="20" t="str">
        <x:v>SPACER_0P50</x:v>
      </x:c>
      <x:c r="D324" s="21" t="n">
        <x:v>0.5</x:v>
      </x:c>
      <x:c r="E324" s="22" t="n">
        <x:v>45</x:v>
      </x:c>
      <x:c r="F324" s="22"/>
      <x:c r="G324" s="23" t="n">
        <x:v>-99.02434742902697</x:v>
      </x:c>
      <x:c r="H324" s="23" t="n">
        <x:v>121.15024284204922</x:v>
      </x:c>
      <x:c r="I324" s="23" t="n">
        <x:v>883.207580625062</x:v>
      </x:c>
      <x:c r="J324" s="24" t="n">
        <x:v>-0.2141810901975012</x:v>
      </x:c>
      <x:c r="K324" s="24" t="n">
        <x:v>-0.9150784926483725</x:v>
      </x:c>
      <x:c r="L324" s="24" t="n">
        <x:v>0.3416984238977293</x:v>
      </x:c>
      <x:c r="M324" s="20"/>
    </x:row>
    <x:row r="325" ht="23" customHeight="1">
      <x:c r="A325" s="20" t="str">
        <x:v>E0045_NUT_V</x:v>
      </x:c>
      <x:c r="B325" s="20" t="str">
        <x:v>union</x:v>
      </x:c>
      <x:c r="C325" s="20" t="str">
        <x:v>UNION_M12X1_AF14</x:v>
      </x:c>
      <x:c r="D325" s="21"/>
      <x:c r="E325" s="22" t="n">
        <x:v>45</x:v>
      </x:c>
      <x:c r="F325" s="22" t="n">
        <x:v>255</x:v>
      </x:c>
      <x:c r="G325" s="23" t="n">
        <x:v>-123.97644443703587</x:v>
      </x:c>
      <x:c r="H325" s="23" t="n">
        <x:v>14.543598448513839</x:v>
      </x:c>
      <x:c r="I325" s="23" t="n">
        <x:v>923.0154470091474</x:v>
      </x:c>
      <x:c r="J325" s="24" t="n">
        <x:v>0.2141810901975012</x:v>
      </x:c>
      <x:c r="K325" s="24" t="n">
        <x:v>0.9150784926483725</x:v>
      </x:c>
      <x:c r="L325" s="24" t="n">
        <x:v>-0.3416984238977293</x:v>
      </x:c>
      <x:c r="M325" s="20"/>
    </x:row>
    <x:row r="326" ht="23" customHeight="1">
      <x:c r="A326" s="20" t="str">
        <x:v>E0045_SPACER_V</x:v>
      </x:c>
      <x:c r="B326" s="20" t="str">
        <x:v>spacer</x:v>
      </x:c>
      <x:c r="C326" s="20" t="str">
        <x:v>SPACER_0P50</x:v>
      </x:c>
      <x:c r="D326" s="21" t="n">
        <x:v>0.5</x:v>
      </x:c>
      <x:c r="E326" s="22" t="n">
        <x:v>45</x:v>
      </x:c>
      <x:c r="F326" s="22"/>
      <x:c r="G326" s="23" t="n">
        <x:v>-122.79844844094961</x:v>
      </x:c>
      <x:c r="H326" s="23" t="n">
        <x:v>19.576530158079883</x:v>
      </x:c>
      <x:c r="I326" s="23" t="n">
        <x:v>921.1361056777098</x:v>
      </x:c>
      <x:c r="J326" s="24" t="n">
        <x:v>0.2141810901975012</x:v>
      </x:c>
      <x:c r="K326" s="24" t="n">
        <x:v>0.9150784926483725</x:v>
      </x:c>
      <x:c r="L326" s="24" t="n">
        <x:v>-0.3416984238977293</x:v>
      </x:c>
      <x:c r="M326" s="20"/>
    </x:row>
    <x:row r="327" ht="23" customHeight="1">
      <x:c r="A327" s="20" t="str">
        <x:v>E0045_T00</x:v>
      </x:c>
      <x:c r="B327" s="20" t="str">
        <x:v>tube</x:v>
      </x:c>
      <x:c r="C327" s="20" t="str">
        <x:v>T80_F</x:v>
      </x:c>
      <x:c r="D327" s="21" t="n">
        <x:v>80</x:v>
      </x:c>
      <x:c r="E327" s="22" t="n">
        <x:v>45</x:v>
      </x:c>
      <x:c r="F327" s="22"/>
      <x:c r="G327" s="23" t="n">
        <x:v>-99.13143797412573</x:v>
      </x:c>
      <x:c r="H327" s="23" t="n">
        <x:v>120.69270359572504</x:v>
      </x:c>
      <x:c r="I327" s="23" t="n">
        <x:v>883.3784298370108</x:v>
      </x:c>
      <x:c r="J327" s="24" t="n">
        <x:v>-0.2141810901975012</x:v>
      </x:c>
      <x:c r="K327" s="24" t="n">
        <x:v>-0.9150784926483725</x:v>
      </x:c>
      <x:c r="L327" s="24" t="n">
        <x:v>0.3416984238977293</x:v>
      </x:c>
      <x:c r="M327" s="20" t="str">
        <x:v>Есть</x:v>
      </x:c>
    </x:row>
    <x:row r="328" ht="23" customHeight="1">
      <x:c r="A328" s="20" t="str">
        <x:v>E0045_STUD00</x:v>
      </x:c>
      <x:c r="B328" s="20" t="str">
        <x:v>stud</x:v>
      </x:c>
      <x:c r="C328" s="20" t="str">
        <x:v>STUD_M4X10</x:v>
      </x:c>
      <x:c r="D328" s="21" t="n">
        <x:v>10</x:v>
      </x:c>
      <x:c r="E328" s="22" t="n">
        <x:v>45</x:v>
      </x:c>
      <x:c r="F328" s="22"/>
      <x:c r="G328" s="23" t="n">
        <x:v>-115.19501973893833</x:v>
      </x:c>
      <x:c r="H328" s="23" t="n">
        <x:v>52.0618166470971</x:v>
      </x:c>
      <x:c r="I328" s="23" t="n">
        <x:v>909.0058116293405</x:v>
      </x:c>
      <x:c r="J328" s="24" t="n">
        <x:v>-0.2141810901975012</x:v>
      </x:c>
      <x:c r="K328" s="24" t="n">
        <x:v>-0.9150784926483725</x:v>
      </x:c>
      <x:c r="L328" s="24" t="n">
        <x:v>0.3416984238977293</x:v>
      </x:c>
      <x:c r="M328" s="20"/>
    </x:row>
    <x:row r="329" ht="23" customHeight="1">
      <x:c r="A329" s="20" t="str">
        <x:v>E0045_T01</x:v>
      </x:c>
      <x:c r="B329" s="20" t="str">
        <x:v>tube</x:v>
      </x:c>
      <x:c r="C329" s="20" t="str">
        <x:v>T30_F</x:v>
      </x:c>
      <x:c r="D329" s="21" t="n">
        <x:v>30</x:v>
      </x:c>
      <x:c r="E329" s="22" t="n">
        <x:v>45</x:v>
      </x:c>
      <x:c r="F329" s="22"/>
      <x:c r="G329" s="23" t="n">
        <x:v>-122.69135789585086</x:v>
      </x:c>
      <x:c r="H329" s="23" t="n">
        <x:v>20.03406940440407</x:v>
      </x:c>
      <x:c r="I329" s="23" t="n">
        <x:v>920.965256465761</x:v>
      </x:c>
      <x:c r="J329" s="24" t="n">
        <x:v>0.2141810901975012</x:v>
      </x:c>
      <x:c r="K329" s="24" t="n">
        <x:v>0.9150784926483725</x:v>
      </x:c>
      <x:c r="L329" s="24" t="n">
        <x:v>-0.3416984238977293</x:v>
      </x:c>
      <x:c r="M329" s="20" t="str">
        <x:v>Есть</x:v>
      </x:c>
    </x:row>
    <x:row r="330" ht="23" customHeight="1">
      <x:c r="A330" s="20" t="str">
        <x:v>E0046_NUT_U</x:v>
      </x:c>
      <x:c r="B330" s="20" t="str">
        <x:v>union</x:v>
      </x:c>
      <x:c r="C330" s="20" t="str">
        <x:v>UNION_M12X1_AF14</x:v>
      </x:c>
      <x:c r="D330" s="21"/>
      <x:c r="E330" s="22" t="n">
        <x:v>46</x:v>
      </x:c>
      <x:c r="F330" s="22" t="n">
        <x:v>11</x:v>
      </x:c>
      <x:c r="G330" s="23" t="n">
        <x:v>-70.07052787687454</x:v>
      </x:c>
      <x:c r="H330" s="23" t="n">
        <x:v>176.40422743844175</x:v>
      </x:c>
      <x:c r="I330" s="23" t="n">
        <x:v>856.3622776164425</x:v>
      </x:c>
      <x:c r="J330" s="24" t="n">
        <x:v>0.6287055196237058</x:v>
      </x:c>
      <x:c r="K330" s="24" t="n">
        <x:v>0.6496429306289233</x:v>
      </x:c>
      <x:c r="L330" s="24" t="n">
        <x:v>-0.4274265226662356</x:v>
      </x:c>
      <x:c r="M330" s="20"/>
    </x:row>
    <x:row r="331" ht="23" customHeight="1">
      <x:c r="A331" s="20" t="str">
        <x:v>E0046_SPACER_U</x:v>
      </x:c>
      <x:c r="B331" s="20" t="str">
        <x:v>spacer</x:v>
      </x:c>
      <x:c r="C331" s="20" t="str">
        <x:v>SPACER_0P50</x:v>
      </x:c>
      <x:c r="D331" s="21" t="n">
        <x:v>0.5</x:v>
      </x:c>
      <x:c r="E331" s="22" t="n">
        <x:v>46</x:v>
      </x:c>
      <x:c r="F331" s="22"/>
      <x:c r="G331" s="23" t="n">
        <x:v>-66.61264751894416</x:v>
      </x:c>
      <x:c r="H331" s="23" t="n">
        <x:v>179.97726355690082</x:v>
      </x:c>
      <x:c r="I331" s="23" t="n">
        <x:v>854.0114317417782</x:v>
      </x:c>
      <x:c r="J331" s="24" t="n">
        <x:v>0.6287055196237058</x:v>
      </x:c>
      <x:c r="K331" s="24" t="n">
        <x:v>0.6496429306289233</x:v>
      </x:c>
      <x:c r="L331" s="24" t="n">
        <x:v>-0.4274265226662356</x:v>
      </x:c>
      <x:c r="M331" s="20"/>
    </x:row>
    <x:row r="332" ht="23" customHeight="1">
      <x:c r="A332" s="20" t="str">
        <x:v>E0046_NUT_V</x:v>
      </x:c>
      <x:c r="B332" s="20" t="str">
        <x:v>union</x:v>
      </x:c>
      <x:c r="C332" s="20" t="str">
        <x:v>UNION_M12X1_AF14</x:v>
      </x:c>
      <x:c r="D332" s="21"/>
      <x:c r="E332" s="22" t="n">
        <x:v>46</x:v>
      </x:c>
      <x:c r="F332" s="22" t="n">
        <x:v>377</x:v>
      </x:c>
      <x:c r="G332" s="23" t="n">
        <x:v>0.3444903209805048</x:v>
      </x:c>
      <x:c r="H332" s="23" t="n">
        <x:v>249.16423566888113</x:v>
      </x:c>
      <x:c r="I332" s="23" t="n">
        <x:v>808.4905070778242</x:v>
      </x:c>
      <x:c r="J332" s="24" t="n">
        <x:v>-0.6287055196237058</x:v>
      </x:c>
      <x:c r="K332" s="24" t="n">
        <x:v>-0.6496429306289233</x:v>
      </x:c>
      <x:c r="L332" s="24" t="n">
        <x:v>0.4274265226662356</x:v>
      </x:c>
      <x:c r="M332" s="20"/>
    </x:row>
    <x:row r="333" ht="23" customHeight="1">
      <x:c r="A333" s="20" t="str">
        <x:v>E0046_SPACER_V</x:v>
      </x:c>
      <x:c r="B333" s="20" t="str">
        <x:v>spacer</x:v>
      </x:c>
      <x:c r="C333" s="20" t="str">
        <x:v>SPACER_0P50</x:v>
      </x:c>
      <x:c r="D333" s="21" t="n">
        <x:v>0.5</x:v>
      </x:c>
      <x:c r="E333" s="22" t="n">
        <x:v>46</x:v>
      </x:c>
      <x:c r="F333" s="22"/>
      <x:c r="G333" s="23" t="n">
        <x:v>-3.113390036949877</x:v>
      </x:c>
      <x:c r="H333" s="23" t="n">
        <x:v>245.59119955042206</x:v>
      </x:c>
      <x:c r="I333" s="23" t="n">
        <x:v>810.8413529524885</x:v>
      </x:c>
      <x:c r="J333" s="24" t="n">
        <x:v>-0.6287055196237058</x:v>
      </x:c>
      <x:c r="K333" s="24" t="n">
        <x:v>-0.6496429306289233</x:v>
      </x:c>
      <x:c r="L333" s="24" t="n">
        <x:v>0.4274265226662356</x:v>
      </x:c>
      <x:c r="M333" s="20"/>
    </x:row>
    <x:row r="334" ht="23" customHeight="1">
      <x:c r="A334" s="20" t="str">
        <x:v>E0046_T00</x:v>
      </x:c>
      <x:c r="B334" s="20" t="str">
        <x:v>tube</x:v>
      </x:c>
      <x:c r="C334" s="20" t="str">
        <x:v>T80_F</x:v>
      </x:c>
      <x:c r="D334" s="21" t="n">
        <x:v>80</x:v>
      </x:c>
      <x:c r="E334" s="22" t="n">
        <x:v>46</x:v>
      </x:c>
      <x:c r="F334" s="22"/>
      <x:c r="G334" s="23" t="n">
        <x:v>-66.2982947591323</x:v>
      </x:c>
      <x:c r="H334" s="23" t="n">
        <x:v>180.3020850222153</x:v>
      </x:c>
      <x:c r="I334" s="23" t="n">
        <x:v>853.7977184804452</x:v>
      </x:c>
      <x:c r="J334" s="24" t="n">
        <x:v>0.6287055196237058</x:v>
      </x:c>
      <x:c r="K334" s="24" t="n">
        <x:v>0.6496429306289233</x:v>
      </x:c>
      <x:c r="L334" s="24" t="n">
        <x:v>-0.4274265226662356</x:v>
      </x:c>
      <x:c r="M334" s="20" t="str">
        <x:v>Есть</x:v>
      </x:c>
    </x:row>
    <x:row r="335" ht="23" customHeight="1">
      <x:c r="A335" s="20" t="str">
        <x:v>E0046_STUD00</x:v>
      </x:c>
      <x:c r="B335" s="20" t="str">
        <x:v>stud</x:v>
      </x:c>
      <x:c r="C335" s="20" t="str">
        <x:v>STUD_M4X10</x:v>
      </x:c>
      <x:c r="D335" s="21" t="n">
        <x:v>10</x:v>
      </x:c>
      <x:c r="E335" s="22" t="n">
        <x:v>46</x:v>
      </x:c>
      <x:c r="F335" s="22"/>
      <x:c r="G335" s="23" t="n">
        <x:v>-19.14538078735437</x:v>
      </x:c>
      <x:c r="H335" s="23" t="n">
        <x:v>229.02530481938453</x:v>
      </x:c>
      <x:c r="I335" s="23" t="n">
        <x:v>821.7407292804775</x:v>
      </x:c>
      <x:c r="J335" s="24" t="n">
        <x:v>0.6287055196237058</x:v>
      </x:c>
      <x:c r="K335" s="24" t="n">
        <x:v>0.6496429306289233</x:v>
      </x:c>
      <x:c r="L335" s="24" t="n">
        <x:v>-0.4274265226662356</x:v>
      </x:c>
      <x:c r="M335" s="20"/>
    </x:row>
    <x:row r="336" ht="23" customHeight="1">
      <x:c r="A336" s="20" t="str">
        <x:v>E0046_T01</x:v>
      </x:c>
      <x:c r="B336" s="20" t="str">
        <x:v>tube</x:v>
      </x:c>
      <x:c r="C336" s="20" t="str">
        <x:v>T20_F</x:v>
      </x:c>
      <x:c r="D336" s="21" t="n">
        <x:v>20</x:v>
      </x:c>
      <x:c r="E336" s="22" t="n">
        <x:v>46</x:v>
      </x:c>
      <x:c r="F336" s="22"/>
      <x:c r="G336" s="23" t="n">
        <x:v>-3.4277427967617307</x:v>
      </x:c>
      <x:c r="H336" s="23" t="n">
        <x:v>245.2663780851076</x:v>
      </x:c>
      <x:c r="I336" s="23" t="n">
        <x:v>811.0550662138215</x:v>
      </x:c>
      <x:c r="J336" s="24" t="n">
        <x:v>-0.6287055196237058</x:v>
      </x:c>
      <x:c r="K336" s="24" t="n">
        <x:v>-0.6496429306289233</x:v>
      </x:c>
      <x:c r="L336" s="24" t="n">
        <x:v>0.4274265226662356</x:v>
      </x:c>
      <x:c r="M336" s="20" t="str">
        <x:v>Есть</x:v>
      </x:c>
    </x:row>
    <x:row r="337" ht="23" customHeight="1">
      <x:c r="A337" s="20" t="str">
        <x:v>E0047_NUT_U</x:v>
      </x:c>
      <x:c r="B337" s="20" t="str">
        <x:v>union</x:v>
      </x:c>
      <x:c r="C337" s="20" t="str">
        <x:v>UNION_M12X1_AF14</x:v>
      </x:c>
      <x:c r="D337" s="21"/>
      <x:c r="E337" s="22" t="n">
        <x:v>47</x:v>
      </x:c>
      <x:c r="F337" s="22" t="n">
        <x:v>11</x:v>
      </x:c>
      <x:c r="G337" s="23" t="n">
        <x:v>-86.73200500391438</x:v>
      </x:c>
      <x:c r="H337" s="23" t="n">
        <x:v>138.14051924004426</x:v>
      </x:c>
      <x:c r="I337" s="23" t="n">
        <x:v>897.9039802275084</x:v>
      </x:c>
      <x:c r="J337" s="24" t="n">
        <x:v>0.13940939920990078</x:v>
      </x:c>
      <x:c r="K337" s="24" t="n">
        <x:v>-0.512286689843745</x:v>
      </x:c>
      <x:c r="L337" s="24" t="n">
        <x:v>0.8474239593148598</x:v>
      </x:c>
      <x:c r="M337" s="20"/>
    </x:row>
    <x:row r="338" ht="23" customHeight="1">
      <x:c r="A338" s="20" t="str">
        <x:v>E0047_SPACER_U</x:v>
      </x:c>
      <x:c r="B338" s="20" t="str">
        <x:v>spacer</x:v>
      </x:c>
      <x:c r="C338" s="20" t="str">
        <x:v>SPACER_0P50</x:v>
      </x:c>
      <x:c r="D338" s="21" t="n">
        <x:v>0.5</x:v>
      </x:c>
      <x:c r="E338" s="22" t="n">
        <x:v>47</x:v>
      </x:c>
      <x:c r="F338" s="22"/>
      <x:c r="G338" s="23" t="n">
        <x:v>-85.96525330825992</x:v>
      </x:c>
      <x:c r="H338" s="23" t="n">
        <x:v>135.32294244590366</x:v>
      </x:c>
      <x:c r="I338" s="23" t="n">
        <x:v>902.5648120037401</x:v>
      </x:c>
      <x:c r="J338" s="24" t="n">
        <x:v>0.13940939920990078</x:v>
      </x:c>
      <x:c r="K338" s="24" t="n">
        <x:v>-0.512286689843745</x:v>
      </x:c>
      <x:c r="L338" s="24" t="n">
        <x:v>0.8474239593148598</x:v>
      </x:c>
      <x:c r="M338" s="20"/>
    </x:row>
    <x:row r="339" ht="23" customHeight="1">
      <x:c r="A339" s="20" t="str">
        <x:v>E0047_NUT_V</x:v>
      </x:c>
      <x:c r="B339" s="20" t="str">
        <x:v>union</x:v>
      </x:c>
      <x:c r="C339" s="20" t="str">
        <x:v>UNION_M12X1_AF14</x:v>
      </x:c>
      <x:c r="D339" s="21"/>
      <x:c r="E339" s="22" t="n">
        <x:v>47</x:v>
      </x:c>
      <x:c r="F339" s="22" t="n">
        <x:v>414</x:v>
      </x:c>
      <x:c r="G339" s="23" t="n">
        <x:v>-62.753588339811444</x:v>
      </x:c>
      <x:c r="H339" s="23" t="n">
        <x:v>50.027208586920125</x:v>
      </x:c>
      <x:c r="I339" s="23" t="n">
        <x:v>1043.6609012296644</x:v>
      </x:c>
      <x:c r="J339" s="24" t="n">
        <x:v>-0.13940939920990078</x:v>
      </x:c>
      <x:c r="K339" s="24" t="n">
        <x:v>0.512286689843745</x:v>
      </x:c>
      <x:c r="L339" s="24" t="n">
        <x:v>-0.8474239593148598</x:v>
      </x:c>
      <x:c r="M339" s="20"/>
    </x:row>
    <x:row r="340" ht="23" customHeight="1">
      <x:c r="A340" s="20" t="str">
        <x:v>E0047_SPACER_V</x:v>
      </x:c>
      <x:c r="B340" s="20" t="str">
        <x:v>spacer</x:v>
      </x:c>
      <x:c r="C340" s="20" t="str">
        <x:v>SPACER_0P50</x:v>
      </x:c>
      <x:c r="D340" s="21" t="n">
        <x:v>0.5</x:v>
      </x:c>
      <x:c r="E340" s="22" t="n">
        <x:v>47</x:v>
      </x:c>
      <x:c r="F340" s="22"/>
      <x:c r="G340" s="23" t="n">
        <x:v>-63.5203400354659</x:v>
      </x:c>
      <x:c r="H340" s="23" t="n">
        <x:v>52.84478538106072</x:v>
      </x:c>
      <x:c r="I340" s="23" t="n">
        <x:v>1039.0000694534326</x:v>
      </x:c>
      <x:c r="J340" s="24" t="n">
        <x:v>-0.13940939920990078</x:v>
      </x:c>
      <x:c r="K340" s="24" t="n">
        <x:v>0.512286689843745</x:v>
      </x:c>
      <x:c r="L340" s="24" t="n">
        <x:v>-0.8474239593148598</x:v>
      </x:c>
      <x:c r="M340" s="20"/>
    </x:row>
    <x:row r="341" ht="23" customHeight="1">
      <x:c r="A341" s="20" t="str">
        <x:v>E0047_T00</x:v>
      </x:c>
      <x:c r="B341" s="20" t="str">
        <x:v>tube</x:v>
      </x:c>
      <x:c r="C341" s="20" t="str">
        <x:v>T80_F</x:v>
      </x:c>
      <x:c r="D341" s="21" t="n">
        <x:v>80</x:v>
      </x:c>
      <x:c r="E341" s="22" t="n">
        <x:v>47</x:v>
      </x:c>
      <x:c r="F341" s="22"/>
      <x:c r="G341" s="23" t="n">
        <x:v>-85.89554860865498</x:v>
      </x:c>
      <x:c r="H341" s="23" t="n">
        <x:v>135.0667991009818</x:v>
      </x:c>
      <x:c r="I341" s="23" t="n">
        <x:v>902.9885239833976</x:v>
      </x:c>
      <x:c r="J341" s="24" t="n">
        <x:v>0.13940939920990078</x:v>
      </x:c>
      <x:c r="K341" s="24" t="n">
        <x:v>-0.512286689843745</x:v>
      </x:c>
      <x:c r="L341" s="24" t="n">
        <x:v>0.8474239593148598</x:v>
      </x:c>
      <x:c r="M341" s="20" t="str">
        <x:v>Есть</x:v>
      </x:c>
    </x:row>
    <x:row r="342" ht="23" customHeight="1">
      <x:c r="A342" s="20" t="str">
        <x:v>E0047_STUD00</x:v>
      </x:c>
      <x:c r="B342" s="20" t="str">
        <x:v>stud</x:v>
      </x:c>
      <x:c r="C342" s="20" t="str">
        <x:v>STUD_M4X10</x:v>
      </x:c>
      <x:c r="D342" s="21" t="n">
        <x:v>10</x:v>
      </x:c>
      <x:c r="E342" s="22" t="n">
        <x:v>47</x:v>
      </x:c>
      <x:c r="F342" s="22"/>
      <x:c r="G342" s="23" t="n">
        <x:v>-75.43984366791241</x:v>
      </x:c>
      <x:c r="H342" s="23" t="n">
        <x:v>96.64529736270092</x:v>
      </x:c>
      <x:c r="I342" s="23" t="n">
        <x:v>966.5453209320121</x:v>
      </x:c>
      <x:c r="J342" s="24" t="n">
        <x:v>0.13940939920990078</x:v>
      </x:c>
      <x:c r="K342" s="24" t="n">
        <x:v>-0.512286689843745</x:v>
      </x:c>
      <x:c r="L342" s="24" t="n">
        <x:v>0.8474239593148598</x:v>
      </x:c>
      <x:c r="M342" s="20"/>
    </x:row>
    <x:row r="343" ht="23" customHeight="1">
      <x:c r="A343" s="20" t="str">
        <x:v>E0047_T01</x:v>
      </x:c>
      <x:c r="B343" s="20" t="str">
        <x:v>tube</x:v>
      </x:c>
      <x:c r="C343" s="20" t="str">
        <x:v>T80_F</x:v>
      </x:c>
      <x:c r="D343" s="21" t="n">
        <x:v>80</x:v>
      </x:c>
      <x:c r="E343" s="22" t="n">
        <x:v>47</x:v>
      </x:c>
      <x:c r="F343" s="22"/>
      <x:c r="G343" s="23" t="n">
        <x:v>-63.59004473507085</x:v>
      </x:c>
      <x:c r="H343" s="23" t="n">
        <x:v>53.1009287259826</x:v>
      </x:c>
      <x:c r="I343" s="23" t="n">
        <x:v>1038.5763574737753</x:v>
      </x:c>
      <x:c r="J343" s="24" t="n">
        <x:v>-0.13940939920990078</x:v>
      </x:c>
      <x:c r="K343" s="24" t="n">
        <x:v>0.512286689843745</x:v>
      </x:c>
      <x:c r="L343" s="24" t="n">
        <x:v>-0.8474239593148598</x:v>
      </x:c>
      <x:c r="M343" s="20" t="str">
        <x:v>Есть</x:v>
      </x:c>
    </x:row>
    <x:row r="344" ht="23" customHeight="1">
      <x:c r="A344" s="20" t="str">
        <x:v>E0048_NUT_U</x:v>
      </x:c>
      <x:c r="B344" s="20" t="str">
        <x:v>union</x:v>
      </x:c>
      <x:c r="C344" s="20" t="str">
        <x:v>UNION_M12X1_AF14</x:v>
      </x:c>
      <x:c r="D344" s="21"/>
      <x:c r="E344" s="22" t="n">
        <x:v>48</x:v>
      </x:c>
      <x:c r="F344" s="22" t="n">
        <x:v>13</x:v>
      </x:c>
      <x:c r="G344" s="23" t="n">
        <x:v>-94.72678453140529</x:v>
      </x:c>
      <x:c r="H344" s="23" t="n">
        <x:v>-255.5849305955688</x:v>
      </x:c>
      <x:c r="I344" s="23" t="n">
        <x:v>1098.5572284093496</x:v>
      </x:c>
      <x:c r="J344" s="24" t="n">
        <x:v>0.5888916431516678</x:v>
      </x:c>
      <x:c r="K344" s="24" t="n">
        <x:v>-0.8058949560413432</x:v>
      </x:c>
      <x:c r="L344" s="24" t="n">
        <x:v>0.06115515066820027</x:v>
      </x:c>
      <x:c r="M344" s="20"/>
    </x:row>
    <x:row r="345" ht="23" customHeight="1">
      <x:c r="A345" s="20" t="str">
        <x:v>E0048_SPACER_U</x:v>
      </x:c>
      <x:c r="B345" s="20" t="str">
        <x:v>spacer</x:v>
      </x:c>
      <x:c r="C345" s="20" t="str">
        <x:v>SPACER_0P50</x:v>
      </x:c>
      <x:c r="D345" s="21" t="n">
        <x:v>0.5</x:v>
      </x:c>
      <x:c r="E345" s="22" t="n">
        <x:v>48</x:v>
      </x:c>
      <x:c r="F345" s="22"/>
      <x:c r="G345" s="23" t="n">
        <x:v>-91.48788049407112</x:v>
      </x:c>
      <x:c r="H345" s="23" t="n">
        <x:v>-260.0173528537962</x:v>
      </x:c>
      <x:c r="I345" s="23" t="n">
        <x:v>1098.8935817380247</x:v>
      </x:c>
      <x:c r="J345" s="24" t="n">
        <x:v>0.5888916431516678</x:v>
      </x:c>
      <x:c r="K345" s="24" t="n">
        <x:v>-0.8058949560413432</x:v>
      </x:c>
      <x:c r="L345" s="24" t="n">
        <x:v>0.06115515066820027</x:v>
      </x:c>
      <x:c r="M345" s="20"/>
    </x:row>
    <x:row r="346" ht="23" customHeight="1">
      <x:c r="A346" s="20" t="str">
        <x:v>E0048_NUT_V</x:v>
      </x:c>
      <x:c r="B346" s="20" t="str">
        <x:v>union</x:v>
      </x:c>
      <x:c r="C346" s="20" t="str">
        <x:v>UNION_M12X1_AF14</x:v>
      </x:c>
      <x:c r="D346" s="21"/>
      <x:c r="E346" s="22" t="n">
        <x:v>48</x:v>
      </x:c>
      <x:c r="F346" s="22" t="n">
        <x:v>53</x:v>
      </x:c>
      <x:c r="G346" s="23" t="n">
        <x:v>-75.88225195055193</x:v>
      </x:c>
      <x:c r="H346" s="23" t="n">
        <x:v>-281.3735691888918</x:v>
      </x:c>
      <x:c r="I346" s="23" t="n">
        <x:v>1100.514193230732</x:v>
      </x:c>
      <x:c r="J346" s="24" t="n">
        <x:v>-0.5888916431516678</x:v>
      </x:c>
      <x:c r="K346" s="24" t="n">
        <x:v>0.8058949560413432</x:v>
      </x:c>
      <x:c r="L346" s="24" t="n">
        <x:v>-0.06115515066820027</x:v>
      </x:c>
      <x:c r="M346" s="20"/>
    </x:row>
    <x:row r="347" ht="23" customHeight="1">
      <x:c r="A347" s="20" t="str">
        <x:v>E0048_SPACER_V</x:v>
      </x:c>
      <x:c r="B347" s="20" t="str">
        <x:v>spacer</x:v>
      </x:c>
      <x:c r="C347" s="20" t="str">
        <x:v>SPACER_0P50</x:v>
      </x:c>
      <x:c r="D347" s="21" t="n">
        <x:v>0.5</x:v>
      </x:c>
      <x:c r="E347" s="22" t="n">
        <x:v>48</x:v>
      </x:c>
      <x:c r="F347" s="22"/>
      <x:c r="G347" s="23" t="n">
        <x:v>-79.1211559878861</x:v>
      </x:c>
      <x:c r="H347" s="23" t="n">
        <x:v>-276.9411469306644</x:v>
      </x:c>
      <x:c r="I347" s="23" t="n">
        <x:v>1100.1778399020568</x:v>
      </x:c>
      <x:c r="J347" s="24" t="n">
        <x:v>-0.5888916431516678</x:v>
      </x:c>
      <x:c r="K347" s="24" t="n">
        <x:v>0.8058949560413432</x:v>
      </x:c>
      <x:c r="L347" s="24" t="n">
        <x:v>-0.06115515066820027</x:v>
      </x:c>
      <x:c r="M347" s="20"/>
    </x:row>
    <x:row r="348" ht="23" customHeight="1">
      <x:c r="A348" s="20" t="str">
        <x:v>E0048_T00</x:v>
      </x:c>
      <x:c r="B348" s="20" t="str">
        <x:v>tube</x:v>
      </x:c>
      <x:c r="C348" s="20" t="str">
        <x:v>T10_F</x:v>
      </x:c>
      <x:c r="D348" s="21" t="n">
        <x:v>10</x:v>
      </x:c>
      <x:c r="E348" s="22" t="n">
        <x:v>48</x:v>
      </x:c>
      <x:c r="F348" s="22"/>
      <x:c r="G348" s="23" t="n">
        <x:v>-91.19343467249529</x:v>
      </x:c>
      <x:c r="H348" s="23" t="n">
        <x:v>-260.42030033181686</x:v>
      </x:c>
      <x:c r="I348" s="23" t="n">
        <x:v>1098.9241593133588</x:v>
      </x:c>
      <x:c r="J348" s="24" t="n">
        <x:v>0.5888916431516678</x:v>
      </x:c>
      <x:c r="K348" s="24" t="n">
        <x:v>-0.8058949560413432</x:v>
      </x:c>
      <x:c r="L348" s="24" t="n">
        <x:v>0.06115515066820027</x:v>
      </x:c>
      <x:c r="M348" s="20" t="str">
        <x:v>Есть</x:v>
      </x:c>
    </x:row>
    <x:row r="349" ht="23" customHeight="1">
      <x:c r="A349" s="20" t="str">
        <x:v>E0048_STUD00</x:v>
      </x:c>
      <x:c r="B349" s="20" t="str">
        <x:v>stud</x:v>
      </x:c>
      <x:c r="C349" s="20" t="str">
        <x:v>STUD_M4X10</x:v>
      </x:c>
      <x:c r="D349" s="21" t="n">
        <x:v>10</x:v>
      </x:c>
      <x:c r="E349" s="22" t="n">
        <x:v>48</x:v>
      </x:c>
      <x:c r="F349" s="22"/>
      <x:c r="G349" s="23" t="n">
        <x:v>-88.24897645673694</x:v>
      </x:c>
      <x:c r="H349" s="23" t="n">
        <x:v>-264.4497751120236</x:v>
      </x:c>
      <x:c r="I349" s="23" t="n">
        <x:v>1099.2299350667</x:v>
      </x:c>
      <x:c r="J349" s="24" t="n">
        <x:v>0.5888916431516678</x:v>
      </x:c>
      <x:c r="K349" s="24" t="n">
        <x:v>-0.8058949560413432</x:v>
      </x:c>
      <x:c r="L349" s="24" t="n">
        <x:v>0.06115515066820027</x:v>
      </x:c>
      <x:c r="M349" s="20"/>
    </x:row>
    <x:row r="350" ht="23" customHeight="1">
      <x:c r="A350" s="20" t="str">
        <x:v>E0048_T01</x:v>
      </x:c>
      <x:c r="B350" s="20" t="str">
        <x:v>tube</x:v>
      </x:c>
      <x:c r="C350" s="20" t="str">
        <x:v>T10_F</x:v>
      </x:c>
      <x:c r="D350" s="21" t="n">
        <x:v>10</x:v>
      </x:c>
      <x:c r="E350" s="22" t="n">
        <x:v>48</x:v>
      </x:c>
      <x:c r="F350" s="22"/>
      <x:c r="G350" s="23" t="n">
        <x:v>-79.41560180946193</x:v>
      </x:c>
      <x:c r="H350" s="23" t="n">
        <x:v>-276.5381994526437</x:v>
      </x:c>
      <x:c r="I350" s="23" t="n">
        <x:v>1100.1472623267227</x:v>
      </x:c>
      <x:c r="J350" s="24" t="n">
        <x:v>-0.5888916431516678</x:v>
      </x:c>
      <x:c r="K350" s="24" t="n">
        <x:v>0.8058949560413432</x:v>
      </x:c>
      <x:c r="L350" s="24" t="n">
        <x:v>-0.06115515066820027</x:v>
      </x:c>
      <x:c r="M350" s="20" t="str">
        <x:v>Есть</x:v>
      </x:c>
    </x:row>
    <x:row r="351" ht="23" customHeight="1">
      <x:c r="A351" s="20" t="str">
        <x:v>E0049_NUT_U</x:v>
      </x:c>
      <x:c r="B351" s="20" t="str">
        <x:v>union</x:v>
      </x:c>
      <x:c r="C351" s="20" t="str">
        <x:v>UNION_M12X1_AF14</x:v>
      </x:c>
      <x:c r="D351" s="21"/>
      <x:c r="E351" s="22" t="n">
        <x:v>49</x:v>
      </x:c>
      <x:c r="F351" s="22" t="n">
        <x:v>13</x:v>
      </x:c>
      <x:c r="G351" s="23" t="n">
        <x:v>-127.06528956887222</x:v>
      </x:c>
      <x:c r="H351" s="23" t="n">
        <x:v>-233.22577134830618</x:v>
      </x:c>
      <x:c r="I351" s="23" t="n">
        <x:v>1125.2333358792887</x:v>
      </x:c>
      <x:c r="J351" s="24" t="n">
        <x:v>-0.42809745541539757</x:v>
      </x:c>
      <x:c r="K351" s="24" t="n">
        <x:v>-0.1012588539060882</x:v>
      </x:c>
      <x:c r="L351" s="24" t="n">
        <x:v>0.8980418771819537</x:v>
      </x:c>
      <x:c r="M351" s="20"/>
    </x:row>
    <x:row r="352" ht="23" customHeight="1">
      <x:c r="A352" s="20" t="str">
        <x:v>E0049_SPACER_U</x:v>
      </x:c>
      <x:c r="B352" s="20" t="str">
        <x:v>spacer</x:v>
      </x:c>
      <x:c r="C352" s="20" t="str">
        <x:v>SPACER_0P50</x:v>
      </x:c>
      <x:c r="D352" s="21" t="n">
        <x:v>0.5</x:v>
      </x:c>
      <x:c r="E352" s="22" t="n">
        <x:v>49</x:v>
      </x:c>
      <x:c r="F352" s="22"/>
      <x:c r="G352" s="23" t="n">
        <x:v>-129.4198255736569</x:v>
      </x:c>
      <x:c r="H352" s="23" t="n">
        <x:v>-233.78269504478965</x:v>
      </x:c>
      <x:c r="I352" s="23" t="n">
        <x:v>1130.1725662037893</x:v>
      </x:c>
      <x:c r="J352" s="24" t="n">
        <x:v>-0.42809745541539757</x:v>
      </x:c>
      <x:c r="K352" s="24" t="n">
        <x:v>-0.1012588539060882</x:v>
      </x:c>
      <x:c r="L352" s="24" t="n">
        <x:v>0.8980418771819537</x:v>
      </x:c>
      <x:c r="M352" s="20"/>
    </x:row>
    <x:row r="353" ht="23" customHeight="1">
      <x:c r="A353" s="20" t="str">
        <x:v>E0049_NUT_V</x:v>
      </x:c>
      <x:c r="B353" s="20" t="str">
        <x:v>union</x:v>
      </x:c>
      <x:c r="C353" s="20" t="str">
        <x:v>UNION_M12X1_AF14</x:v>
      </x:c>
      <x:c r="D353" s="21"/>
      <x:c r="E353" s="22" t="n">
        <x:v>49</x:v>
      </x:c>
      <x:c r="F353" s="22" t="n">
        <x:v>183</x:v>
      </x:c>
      <x:c r="G353" s="23" t="n">
        <x:v>-145.0453826963189</x:v>
      </x:c>
      <x:c r="H353" s="23" t="n">
        <x:v>-237.47864321236187</x:v>
      </x:c>
      <x:c r="I353" s="23" t="n">
        <x:v>1162.9510947209305</x:v>
      </x:c>
      <x:c r="J353" s="24" t="n">
        <x:v>0.42809745541539757</x:v>
      </x:c>
      <x:c r="K353" s="24" t="n">
        <x:v>0.1012588539060882</x:v>
      </x:c>
      <x:c r="L353" s="24" t="n">
        <x:v>-0.8980418771819537</x:v>
      </x:c>
      <x:c r="M353" s="20"/>
    </x:row>
    <x:row r="354" ht="23" customHeight="1">
      <x:c r="A354" s="20" t="str">
        <x:v>E0049_SPACER_V</x:v>
      </x:c>
      <x:c r="B354" s="20" t="str">
        <x:v>spacer</x:v>
      </x:c>
      <x:c r="C354" s="20" t="str">
        <x:v>SPACER_0P50</x:v>
      </x:c>
      <x:c r="D354" s="21" t="n">
        <x:v>0.5</x:v>
      </x:c>
      <x:c r="E354" s="22" t="n">
        <x:v>49</x:v>
      </x:c>
      <x:c r="F354" s="22"/>
      <x:c r="G354" s="23" t="n">
        <x:v>-142.69084669153423</x:v>
      </x:c>
      <x:c r="H354" s="23" t="n">
        <x:v>-236.9217195158784</x:v>
      </x:c>
      <x:c r="I354" s="23" t="n">
        <x:v>1158.01186439643</x:v>
      </x:c>
      <x:c r="J354" s="24" t="n">
        <x:v>0.42809745541539757</x:v>
      </x:c>
      <x:c r="K354" s="24" t="n">
        <x:v>0.1012588539060882</x:v>
      </x:c>
      <x:c r="L354" s="24" t="n">
        <x:v>-0.8980418771819537</x:v>
      </x:c>
      <x:c r="M354" s="20"/>
    </x:row>
    <x:row r="355" ht="23" customHeight="1">
      <x:c r="A355" s="20" t="str">
        <x:v>E0049_T00</x:v>
      </x:c>
      <x:c r="B355" s="20" t="str">
        <x:v>tube</x:v>
      </x:c>
      <x:c r="C355" s="20" t="str">
        <x:v>T20_F</x:v>
      </x:c>
      <x:c r="D355" s="21" t="n">
        <x:v>20</x:v>
      </x:c>
      <x:c r="E355" s="22" t="n">
        <x:v>49</x:v>
      </x:c>
      <x:c r="F355" s="22"/>
      <x:c r="G355" s="23" t="n">
        <x:v>-129.6338743013646</x:v>
      </x:c>
      <x:c r="H355" s="23" t="n">
        <x:v>-233.8333244717427</x:v>
      </x:c>
      <x:c r="I355" s="23" t="n">
        <x:v>1130.6215871423803</x:v>
      </x:c>
      <x:c r="J355" s="24" t="n">
        <x:v>-0.42809745541539757</x:v>
      </x:c>
      <x:c r="K355" s="24" t="n">
        <x:v>-0.1012588539060882</x:v>
      </x:c>
      <x:c r="L355" s="24" t="n">
        <x:v>0.8980418771819537</x:v>
      </x:c>
      <x:c r="M355" s="20" t="str">
        <x:v>Есть</x:v>
      </x:c>
    </x:row>
    <x:row r="356" ht="23" customHeight="1">
      <x:c r="A356" s="20" t="str">
        <x:v>E0049_STUD00</x:v>
      </x:c>
      <x:c r="B356" s="20" t="str">
        <x:v>stud</x:v>
      </x:c>
      <x:c r="C356" s="20" t="str">
        <x:v>STUD_M4X10</x:v>
      </x:c>
      <x:c r="D356" s="21" t="n">
        <x:v>10</x:v>
      </x:c>
      <x:c r="E356" s="22" t="n">
        <x:v>49</x:v>
      </x:c>
      <x:c r="F356" s="22"/>
      <x:c r="G356" s="23" t="n">
        <x:v>-136.05533613259558</x:v>
      </x:c>
      <x:c r="H356" s="23" t="n">
        <x:v>-235.35220728033403</x:v>
      </x:c>
      <x:c r="I356" s="23" t="n">
        <x:v>1144.0922153001097</x:v>
      </x:c>
      <x:c r="J356" s="24" t="n">
        <x:v>-0.42809745541539757</x:v>
      </x:c>
      <x:c r="K356" s="24" t="n">
        <x:v>-0.1012588539060882</x:v>
      </x:c>
      <x:c r="L356" s="24" t="n">
        <x:v>0.8980418771819537</x:v>
      </x:c>
      <x:c r="M356" s="20"/>
    </x:row>
    <x:row r="357" ht="23" customHeight="1">
      <x:c r="A357" s="20" t="str">
        <x:v>E0049_T01</x:v>
      </x:c>
      <x:c r="B357" s="20" t="str">
        <x:v>tube</x:v>
      </x:c>
      <x:c r="C357" s="20" t="str">
        <x:v>T10_F</x:v>
      </x:c>
      <x:c r="D357" s="21" t="n">
        <x:v>10</x:v>
      </x:c>
      <x:c r="E357" s="22" t="n">
        <x:v>49</x:v>
      </x:c>
      <x:c r="F357" s="22"/>
      <x:c r="G357" s="23" t="n">
        <x:v>-142.47679796382653</x:v>
      </x:c>
      <x:c r="H357" s="23" t="n">
        <x:v>-236.87109008892534</x:v>
      </x:c>
      <x:c r="I357" s="23" t="n">
        <x:v>1157.5628434578389</x:v>
      </x:c>
      <x:c r="J357" s="24" t="n">
        <x:v>0.42809745541539757</x:v>
      </x:c>
      <x:c r="K357" s="24" t="n">
        <x:v>0.1012588539060882</x:v>
      </x:c>
      <x:c r="L357" s="24" t="n">
        <x:v>-0.8980418771819537</x:v>
      </x:c>
      <x:c r="M357" s="20" t="str">
        <x:v>Есть</x:v>
      </x:c>
    </x:row>
    <x:row r="358" ht="23" customHeight="1">
      <x:c r="A358" s="20" t="str">
        <x:v>E0050_NUT_U</x:v>
      </x:c>
      <x:c r="B358" s="20" t="str">
        <x:v>union</x:v>
      </x:c>
      <x:c r="C358" s="20" t="str">
        <x:v>UNION_M12X1_AF14</x:v>
      </x:c>
      <x:c r="D358" s="21"/>
      <x:c r="E358" s="22" t="n">
        <x:v>50</x:v>
      </x:c>
      <x:c r="F358" s="22" t="n">
        <x:v>13</x:v>
      </x:c>
      <x:c r="G358" s="23" t="n">
        <x:v>-115.33768890027892</x:v>
      </x:c>
      <x:c r="H358" s="23" t="n">
        <x:v>-201.62550661716656</x:v>
      </x:c>
      <x:c r="I358" s="23" t="n">
        <x:v>1110.6612627253114</x:v>
      </x:c>
      <x:c r="J358" s="24" t="n">
        <x:v>-0.060360446423015135</x:v>
      </x:c>
      <x:c r="K358" s="24" t="n">
        <x:v>0.8945689247500583</x:v>
      </x:c>
      <x:c r="L358" s="24" t="n">
        <x:v>0.44283524631530746</x:v>
      </x:c>
      <x:c r="M358" s="20"/>
    </x:row>
    <x:row r="359" ht="23" customHeight="1">
      <x:c r="A359" s="20" t="str">
        <x:v>E0050_SPACER_U</x:v>
      </x:c>
      <x:c r="B359" s="20" t="str">
        <x:v>spacer</x:v>
      </x:c>
      <x:c r="C359" s="20" t="str">
        <x:v>SPACER_0P50</x:v>
      </x:c>
      <x:c r="D359" s="21" t="n">
        <x:v>0.5</x:v>
      </x:c>
      <x:c r="E359" s="22" t="n">
        <x:v>50</x:v>
      </x:c>
      <x:c r="F359" s="22"/>
      <x:c r="G359" s="23" t="n">
        <x:v>-115.6696713556055</x:v>
      </x:c>
      <x:c r="H359" s="23" t="n">
        <x:v>-196.70537753104122</x:v>
      </x:c>
      <x:c r="I359" s="23" t="n">
        <x:v>1113.0968565800456</x:v>
      </x:c>
      <x:c r="J359" s="24" t="n">
        <x:v>-0.060360446423015135</x:v>
      </x:c>
      <x:c r="K359" s="24" t="n">
        <x:v>0.8945689247500583</x:v>
      </x:c>
      <x:c r="L359" s="24" t="n">
        <x:v>0.44283524631530746</x:v>
      </x:c>
      <x:c r="M359" s="20"/>
    </x:row>
    <x:row r="360" ht="23" customHeight="1">
      <x:c r="A360" s="20" t="str">
        <x:v>E0050_NUT_V</x:v>
      </x:c>
      <x:c r="B360" s="20" t="str">
        <x:v>union</x:v>
      </x:c>
      <x:c r="C360" s="20" t="str">
        <x:v>UNION_M12X1_AF14</x:v>
      </x:c>
      <x:c r="D360" s="21"/>
      <x:c r="E360" s="22" t="n">
        <x:v>50</x:v>
      </x:c>
      <x:c r="F360" s="22" t="n">
        <x:v>194</x:v>
      </x:c>
      <x:c r="G360" s="23" t="n">
        <x:v>-120.28724550696616</x:v>
      </x:c>
      <x:c r="H360" s="23" t="n">
        <x:v>-128.27085478766176</x:v>
      </x:c>
      <x:c r="I360" s="23" t="n">
        <x:v>1146.9737529231668</x:v>
      </x:c>
      <x:c r="J360" s="24" t="n">
        <x:v>0.060360446423015135</x:v>
      </x:c>
      <x:c r="K360" s="24" t="n">
        <x:v>-0.8945689247500583</x:v>
      </x:c>
      <x:c r="L360" s="24" t="n">
        <x:v>-0.44283524631530746</x:v>
      </x:c>
      <x:c r="M360" s="20"/>
    </x:row>
    <x:row r="361" ht="23" customHeight="1">
      <x:c r="A361" s="20" t="str">
        <x:v>E0050_SPACER_V</x:v>
      </x:c>
      <x:c r="B361" s="20" t="str">
        <x:v>spacer</x:v>
      </x:c>
      <x:c r="C361" s="20" t="str">
        <x:v>SPACER_0P50</x:v>
      </x:c>
      <x:c r="D361" s="21" t="n">
        <x:v>0.5</x:v>
      </x:c>
      <x:c r="E361" s="22" t="n">
        <x:v>50</x:v>
      </x:c>
      <x:c r="F361" s="22"/>
      <x:c r="G361" s="23" t="n">
        <x:v>-119.95526305163958</x:v>
      </x:c>
      <x:c r="H361" s="23" t="n">
        <x:v>-133.1909838737871</x:v>
      </x:c>
      <x:c r="I361" s="23" t="n">
        <x:v>1144.5381590684326</x:v>
      </x:c>
      <x:c r="J361" s="24" t="n">
        <x:v>0.060360446423015135</x:v>
      </x:c>
      <x:c r="K361" s="24" t="n">
        <x:v>-0.8945689247500583</x:v>
      </x:c>
      <x:c r="L361" s="24" t="n">
        <x:v>-0.44283524631530746</x:v>
      </x:c>
      <x:c r="M361" s="20"/>
    </x:row>
    <x:row r="362" ht="23" customHeight="1">
      <x:c r="A362" s="20" t="str">
        <x:v>E0050_T00</x:v>
      </x:c>
      <x:c r="B362" s="20" t="str">
        <x:v>tube</x:v>
      </x:c>
      <x:c r="C362" s="20" t="str">
        <x:v>T50_F</x:v>
      </x:c>
      <x:c r="D362" s="21" t="n">
        <x:v>50</x:v>
      </x:c>
      <x:c r="E362" s="22" t="n">
        <x:v>50</x:v>
      </x:c>
      <x:c r="F362" s="22"/>
      <x:c r="G362" s="23" t="n">
        <x:v>-115.699851578817</x:v>
      </x:c>
      <x:c r="H362" s="23" t="n">
        <x:v>-196.2580930686662</x:v>
      </x:c>
      <x:c r="I362" s="23" t="n">
        <x:v>1113.3182742032034</x:v>
      </x:c>
      <x:c r="J362" s="24" t="n">
        <x:v>-0.060360446423015135</x:v>
      </x:c>
      <x:c r="K362" s="24" t="n">
        <x:v>0.8945689247500583</x:v>
      </x:c>
      <x:c r="L362" s="24" t="n">
        <x:v>0.44283524631530746</x:v>
      </x:c>
      <x:c r="M362" s="20" t="str">
        <x:v>Есть</x:v>
      </x:c>
    </x:row>
    <x:row r="363" ht="23" customHeight="1">
      <x:c r="A363" s="20" t="str">
        <x:v>E0050_STUD00</x:v>
      </x:c>
      <x:c r="B363" s="20" t="str">
        <x:v>stud</x:v>
      </x:c>
      <x:c r="C363" s="20" t="str">
        <x:v>STUD_M4X10</x:v>
      </x:c>
      <x:c r="D363" s="21" t="n">
        <x:v>10</x:v>
      </x:c>
      <x:c r="E363" s="22" t="n">
        <x:v>50</x:v>
      </x:c>
      <x:c r="F363" s="22"/>
      <x:c r="G363" s="23" t="n">
        <x:v>-118.41607166785269</x:v>
      </x:c>
      <x:c r="H363" s="23" t="n">
        <x:v>-156.00249145491358</x:v>
      </x:c>
      <x:c r="I363" s="23" t="n">
        <x:v>1133.2458602873921</x:v>
      </x:c>
      <x:c r="J363" s="24" t="n">
        <x:v>-0.060360446423015135</x:v>
      </x:c>
      <x:c r="K363" s="24" t="n">
        <x:v>0.8945689247500583</x:v>
      </x:c>
      <x:c r="L363" s="24" t="n">
        <x:v>0.44283524631530746</x:v>
      </x:c>
      <x:c r="M363" s="20"/>
    </x:row>
    <x:row r="364" ht="23" customHeight="1">
      <x:c r="A364" s="20" t="str">
        <x:v>E0050_T01</x:v>
      </x:c>
      <x:c r="B364" s="20" t="str">
        <x:v>tube</x:v>
      </x:c>
      <x:c r="C364" s="20" t="str">
        <x:v>T20_F</x:v>
      </x:c>
      <x:c r="D364" s="21" t="n">
        <x:v>20</x:v>
      </x:c>
      <x:c r="E364" s="22" t="n">
        <x:v>50</x:v>
      </x:c>
      <x:c r="F364" s="22"/>
      <x:c r="G364" s="23" t="n">
        <x:v>-119.92508282842807</x:v>
      </x:c>
      <x:c r="H364" s="23" t="n">
        <x:v>-133.63826833616213</x:v>
      </x:c>
      <x:c r="I364" s="23" t="n">
        <x:v>1144.3167414452748</x:v>
      </x:c>
      <x:c r="J364" s="24" t="n">
        <x:v>0.060360446423015135</x:v>
      </x:c>
      <x:c r="K364" s="24" t="n">
        <x:v>-0.8945689247500583</x:v>
      </x:c>
      <x:c r="L364" s="24" t="n">
        <x:v>-0.44283524631530746</x:v>
      </x:c>
      <x:c r="M364" s="20" t="str">
        <x:v>Есть</x:v>
      </x:c>
    </x:row>
    <x:row r="365" ht="23" customHeight="1">
      <x:c r="A365" s="20" t="str">
        <x:v>E0051_NUT_U</x:v>
      </x:c>
      <x:c r="B365" s="20" t="str">
        <x:v>union</x:v>
      </x:c>
      <x:c r="C365" s="20" t="str">
        <x:v>UNION_M12X1_AF14</x:v>
      </x:c>
      <x:c r="D365" s="21"/>
      <x:c r="E365" s="22" t="n">
        <x:v>51</x:v>
      </x:c>
      <x:c r="F365" s="22" t="n">
        <x:v>13</x:v>
      </x:c>
      <x:c r="G365" s="23" t="n">
        <x:v>-114.5195011446971</x:v>
      </x:c>
      <x:c r="H365" s="23" t="n">
        <x:v>-214.72921399106684</x:v>
      </x:c>
      <x:c r="I365" s="23" t="n">
        <x:v>1069.2729405587754</x:v>
      </x:c>
      <x:c r="J365" s="24" t="n">
        <x:v>-0.03498429180231348</x:v>
      </x:c>
      <x:c r="K365" s="24" t="n">
        <x:v>0.48728000599533056</x:v>
      </x:c>
      <x:c r="L365" s="24" t="n">
        <x:v>-0.8725447238304069</x:v>
      </x:c>
      <x:c r="M365" s="20"/>
    </x:row>
    <x:row r="366" ht="23" customHeight="1">
      <x:c r="A366" s="20" t="str">
        <x:v>E0051_SPACER_U</x:v>
      </x:c>
      <x:c r="B366" s="20" t="str">
        <x:v>spacer</x:v>
      </x:c>
      <x:c r="C366" s="20" t="str">
        <x:v>SPACER_0P50</x:v>
      </x:c>
      <x:c r="D366" s="21" t="n">
        <x:v>0.5</x:v>
      </x:c>
      <x:c r="E366" s="22" t="n">
        <x:v>51</x:v>
      </x:c>
      <x:c r="F366" s="22"/>
      <x:c r="G366" s="23" t="n">
        <x:v>-114.71191474960983</x:v>
      </x:c>
      <x:c r="H366" s="23" t="n">
        <x:v>-212.04917395809252</x:v>
      </x:c>
      <x:c r="I366" s="23" t="n">
        <x:v>1064.4739445777082</x:v>
      </x:c>
      <x:c r="J366" s="24" t="n">
        <x:v>-0.03498429180231348</x:v>
      </x:c>
      <x:c r="K366" s="24" t="n">
        <x:v>0.48728000599533056</x:v>
      </x:c>
      <x:c r="L366" s="24" t="n">
        <x:v>-0.8725447238304069</x:v>
      </x:c>
      <x:c r="M366" s="20"/>
    </x:row>
    <x:row r="367" ht="23" customHeight="1">
      <x:c r="A367" s="20" t="str">
        <x:v>E0051_NUT_V</x:v>
      </x:c>
      <x:c r="B367" s="20" t="str">
        <x:v>union</x:v>
      </x:c>
      <x:c r="C367" s="20" t="str">
        <x:v>UNION_M12X1_AF14</x:v>
      </x:c>
      <x:c r="D367" s="21"/>
      <x:c r="E367" s="22" t="n">
        <x:v>51</x:v>
      </x:c>
      <x:c r="F367" s="22" t="n">
        <x:v>368</x:v>
      </x:c>
      <x:c r="G367" s="23" t="n">
        <x:v>-118.08789890853308</x:v>
      </x:c>
      <x:c r="H367" s="23" t="n">
        <x:v>-165.02665337954312</x:v>
      </x:c>
      <x:c r="I367" s="23" t="n">
        <x:v>980.273378728074</x:v>
      </x:c>
      <x:c r="J367" s="24" t="n">
        <x:v>0.03498429180231348</x:v>
      </x:c>
      <x:c r="K367" s="24" t="n">
        <x:v>-0.48728000599533056</x:v>
      </x:c>
      <x:c r="L367" s="24" t="n">
        <x:v>0.8725447238304069</x:v>
      </x:c>
      <x:c r="M367" s="20"/>
    </x:row>
    <x:row r="368" ht="23" customHeight="1">
      <x:c r="A368" s="20" t="str">
        <x:v>E0051_SPACER_V</x:v>
      </x:c>
      <x:c r="B368" s="20" t="str">
        <x:v>spacer</x:v>
      </x:c>
      <x:c r="C368" s="20" t="str">
        <x:v>SPACER_0P50</x:v>
      </x:c>
      <x:c r="D368" s="21" t="n">
        <x:v>0.5</x:v>
      </x:c>
      <x:c r="E368" s="22" t="n">
        <x:v>51</x:v>
      </x:c>
      <x:c r="F368" s="22"/>
      <x:c r="G368" s="23" t="n">
        <x:v>-117.89548530362035</x:v>
      </x:c>
      <x:c r="H368" s="23" t="n">
        <x:v>-167.70669341251744</x:v>
      </x:c>
      <x:c r="I368" s="23" t="n">
        <x:v>985.0723747091412</x:v>
      </x:c>
      <x:c r="J368" s="24" t="n">
        <x:v>0.03498429180231348</x:v>
      </x:c>
      <x:c r="K368" s="24" t="n">
        <x:v>-0.48728000599533056</x:v>
      </x:c>
      <x:c r="L368" s="24" t="n">
        <x:v>0.8725447238304069</x:v>
      </x:c>
      <x:c r="M368" s="20"/>
    </x:row>
    <x:row r="369" ht="23" customHeight="1">
      <x:c r="A369" s="20" t="str">
        <x:v>E0051_T00</x:v>
      </x:c>
      <x:c r="B369" s="20" t="str">
        <x:v>tube</x:v>
      </x:c>
      <x:c r="C369" s="20" t="str">
        <x:v>T50_F</x:v>
      </x:c>
      <x:c r="D369" s="21" t="n">
        <x:v>50</x:v>
      </x:c>
      <x:c r="E369" s="22" t="n">
        <x:v>51</x:v>
      </x:c>
      <x:c r="F369" s="22"/>
      <x:c r="G369" s="23" t="n">
        <x:v>-114.72940689551098</x:v>
      </x:c>
      <x:c r="H369" s="23" t="n">
        <x:v>-211.80553395509486</x:v>
      </x:c>
      <x:c r="I369" s="23" t="n">
        <x:v>1064.037672215793</x:v>
      </x:c>
      <x:c r="J369" s="24" t="n">
        <x:v>-0.03498429180231348</x:v>
      </x:c>
      <x:c r="K369" s="24" t="n">
        <x:v>0.48728000599533056</x:v>
      </x:c>
      <x:c r="L369" s="24" t="n">
        <x:v>-0.8725447238304069</x:v>
      </x:c>
      <x:c r="M369" s="20" t="str">
        <x:v>Есть</x:v>
      </x:c>
    </x:row>
    <x:row r="370" ht="23" customHeight="1">
      <x:c r="A370" s="20" t="str">
        <x:v>E0051_STUD00</x:v>
      </x:c>
      <x:c r="B370" s="20" t="str">
        <x:v>stud</x:v>
      </x:c>
      <x:c r="C370" s="20" t="str">
        <x:v>STUD_M4X10</x:v>
      </x:c>
      <x:c r="D370" s="21" t="n">
        <x:v>10</x:v>
      </x:c>
      <x:c r="E370" s="22" t="n">
        <x:v>51</x:v>
      </x:c>
      <x:c r="F370" s="22"/>
      <x:c r="G370" s="23" t="n">
        <x:v>-116.30370002661509</x:v>
      </x:c>
      <x:c r="H370" s="23" t="n">
        <x:v>-189.87793368530498</x:v>
      </x:c>
      <x:c r="I370" s="23" t="n">
        <x:v>1024.7731596434246</x:v>
      </x:c>
      <x:c r="J370" s="24" t="n">
        <x:v>-0.03498429180231348</x:v>
      </x:c>
      <x:c r="K370" s="24" t="n">
        <x:v>0.48728000599533056</x:v>
      </x:c>
      <x:c r="L370" s="24" t="n">
        <x:v>-0.8725447238304069</x:v>
      </x:c>
      <x:c r="M370" s="20"/>
    </x:row>
    <x:row r="371" ht="23" customHeight="1">
      <x:c r="A371" s="20" t="str">
        <x:v>E0051_T01</x:v>
      </x:c>
      <x:c r="B371" s="20" t="str">
        <x:v>tube</x:v>
      </x:c>
      <x:c r="C371" s="20" t="str">
        <x:v>T40_F</x:v>
      </x:c>
      <x:c r="D371" s="21" t="n">
        <x:v>40</x:v>
      </x:c>
      <x:c r="E371" s="22" t="n">
        <x:v>51</x:v>
      </x:c>
      <x:c r="F371" s="22"/>
      <x:c r="G371" s="23" t="n">
        <x:v>-117.8779931577192</x:v>
      </x:c>
      <x:c r="H371" s="23" t="n">
        <x:v>-167.9503334155151</x:v>
      </x:c>
      <x:c r="I371" s="23" t="n">
        <x:v>985.5086470710564</x:v>
      </x:c>
      <x:c r="J371" s="24" t="n">
        <x:v>0.03498429180231348</x:v>
      </x:c>
      <x:c r="K371" s="24" t="n">
        <x:v>-0.48728000599533056</x:v>
      </x:c>
      <x:c r="L371" s="24" t="n">
        <x:v>0.8725447238304069</x:v>
      </x:c>
      <x:c r="M371" s="20" t="str">
        <x:v>Есть</x:v>
      </x:c>
    </x:row>
    <x:row r="372" ht="23" customHeight="1">
      <x:c r="A372" s="20" t="str">
        <x:v>E0052_NUT_U</x:v>
      </x:c>
      <x:c r="B372" s="20" t="str">
        <x:v>union</x:v>
      </x:c>
      <x:c r="C372" s="20" t="str">
        <x:v>UNION_M12X1_AF14</x:v>
      </x:c>
      <x:c r="D372" s="21"/>
      <x:c r="E372" s="22" t="n">
        <x:v>52</x:v>
      </x:c>
      <x:c r="F372" s="22" t="n">
        <x:v>14</x:v>
      </x:c>
      <x:c r="G372" s="23" t="n">
        <x:v>-17.69554850394257</x:v>
      </x:c>
      <x:c r="H372" s="23" t="n">
        <x:v>-255.4394515575597</x:v>
      </x:c>
      <x:c r="I372" s="23" t="n">
        <x:v>983.2204687824094</x:v>
      </x:c>
      <x:c r="J372" s="24" t="n">
        <x:v>-0.2908823927586525</x:v>
      </x:c>
      <x:c r="K372" s="24" t="n">
        <x:v>-0.3794928997367952</x:v>
      </x:c>
      <x:c r="L372" s="24" t="n">
        <x:v>0.8782781863580352</x:v>
      </x:c>
      <x:c r="M372" s="20"/>
    </x:row>
    <x:row r="373" ht="23" customHeight="1">
      <x:c r="A373" s="20" t="str">
        <x:v>E0052_SPACER_U</x:v>
      </x:c>
      <x:c r="B373" s="20" t="str">
        <x:v>spacer</x:v>
      </x:c>
      <x:c r="C373" s="20" t="str">
        <x:v>SPACER_0P50</x:v>
      </x:c>
      <x:c r="D373" s="21" t="n">
        <x:v>0.5</x:v>
      </x:c>
      <x:c r="E373" s="22" t="n">
        <x:v>52</x:v>
      </x:c>
      <x:c r="F373" s="22"/>
      <x:c r="G373" s="23" t="n">
        <x:v>-19.29540166411516</x:v>
      </x:c>
      <x:c r="H373" s="23" t="n">
        <x:v>-257.5266625061121</x:v>
      </x:c>
      <x:c r="I373" s="23" t="n">
        <x:v>988.0509988073786</x:v>
      </x:c>
      <x:c r="J373" s="24" t="n">
        <x:v>-0.2908823927586525</x:v>
      </x:c>
      <x:c r="K373" s="24" t="n">
        <x:v>-0.3794928997367952</x:v>
      </x:c>
      <x:c r="L373" s="24" t="n">
        <x:v>0.8782781863580352</x:v>
      </x:c>
      <x:c r="M373" s="20"/>
    </x:row>
    <x:row r="374" ht="23" customHeight="1">
      <x:c r="A374" s="20" t="str">
        <x:v>E0052_NUT_V</x:v>
      </x:c>
      <x:c r="B374" s="20" t="str">
        <x:v>union</x:v>
      </x:c>
      <x:c r="C374" s="20" t="str">
        <x:v>UNION_M12X1_AF14</x:v>
      </x:c>
      <x:c r="D374" s="21"/>
      <x:c r="E374" s="22" t="n">
        <x:v>52</x:v>
      </x:c>
      <x:c r="F374" s="22" t="n">
        <x:v>53</x:v>
      </x:c>
      <x:c r="G374" s="23" t="n">
        <x:v>-47.36555256532513</x:v>
      </x:c>
      <x:c r="H374" s="23" t="n">
        <x:v>-294.1477273307128</x:v>
      </x:c>
      <x:c r="I374" s="23" t="n">
        <x:v>1072.804843790929</x:v>
      </x:c>
      <x:c r="J374" s="24" t="n">
        <x:v>0.2908823927586525</x:v>
      </x:c>
      <x:c r="K374" s="24" t="n">
        <x:v>0.3794928997367952</x:v>
      </x:c>
      <x:c r="L374" s="24" t="n">
        <x:v>-0.8782781863580352</x:v>
      </x:c>
      <x:c r="M374" s="20"/>
    </x:row>
    <x:row r="375" ht="23" customHeight="1">
      <x:c r="A375" s="20" t="str">
        <x:v>E0052_SPACER_V</x:v>
      </x:c>
      <x:c r="B375" s="20" t="str">
        <x:v>spacer</x:v>
      </x:c>
      <x:c r="C375" s="20" t="str">
        <x:v>SPACER_0P50</x:v>
      </x:c>
      <x:c r="D375" s="21" t="n">
        <x:v>0.5</x:v>
      </x:c>
      <x:c r="E375" s="22" t="n">
        <x:v>52</x:v>
      </x:c>
      <x:c r="F375" s="22"/>
      <x:c r="G375" s="23" t="n">
        <x:v>-45.76569940515254</x:v>
      </x:c>
      <x:c r="H375" s="23" t="n">
        <x:v>-292.0605163821604</x:v>
      </x:c>
      <x:c r="I375" s="23" t="n">
        <x:v>1067.9743137659598</x:v>
      </x:c>
      <x:c r="J375" s="24" t="n">
        <x:v>0.2908823927586525</x:v>
      </x:c>
      <x:c r="K375" s="24" t="n">
        <x:v>0.3794928997367952</x:v>
      </x:c>
      <x:c r="L375" s="24" t="n">
        <x:v>-0.8782781863580352</x:v>
      </x:c>
      <x:c r="M375" s="20"/>
    </x:row>
    <x:row r="376" ht="23" customHeight="1">
      <x:c r="A376" s="20" t="str">
        <x:v>E0052_T00</x:v>
      </x:c>
      <x:c r="B376" s="20" t="str">
        <x:v>tube</x:v>
      </x:c>
      <x:c r="C376" s="20" t="str">
        <x:v>T50_F</x:v>
      </x:c>
      <x:c r="D376" s="21" t="n">
        <x:v>50</x:v>
      </x:c>
      <x:c r="E376" s="22" t="n">
        <x:v>52</x:v>
      </x:c>
      <x:c r="F376" s="22"/>
      <x:c r="G376" s="23" t="n">
        <x:v>-19.440842860494485</x:v>
      </x:c>
      <x:c r="H376" s="23" t="n">
        <x:v>-257.71640895598046</x:v>
      </x:c>
      <x:c r="I376" s="23" t="n">
        <x:v>988.4901379005576</x:v>
      </x:c>
      <x:c r="J376" s="24" t="n">
        <x:v>-0.2908823927586525</x:v>
      </x:c>
      <x:c r="K376" s="24" t="n">
        <x:v>-0.3794928997367952</x:v>
      </x:c>
      <x:c r="L376" s="24" t="n">
        <x:v>0.8782781863580352</x:v>
      </x:c>
      <x:c r="M376" s="20" t="str">
        <x:v>Есть</x:v>
      </x:c>
    </x:row>
    <x:row r="377" ht="23" customHeight="1">
      <x:c r="A377" s="20" t="str">
        <x:v>E0052_STUD00</x:v>
      </x:c>
      <x:c r="B377" s="20" t="str">
        <x:v>stud</x:v>
      </x:c>
      <x:c r="C377" s="20" t="str">
        <x:v>STUD_M4X10</x:v>
      </x:c>
      <x:c r="D377" s="21" t="n">
        <x:v>10</x:v>
      </x:c>
      <x:c r="E377" s="22" t="n">
        <x:v>52</x:v>
      </x:c>
      <x:c r="F377" s="22"/>
      <x:c r="G377" s="23" t="n">
        <x:v>-32.530550534633846</x:v>
      </x:c>
      <x:c r="H377" s="23" t="n">
        <x:v>-274.7935894441362</x:v>
      </x:c>
      <x:c r="I377" s="23" t="n">
        <x:v>1028.0126562866692</x:v>
      </x:c>
      <x:c r="J377" s="24" t="n">
        <x:v>-0.2908823927586525</x:v>
      </x:c>
      <x:c r="K377" s="24" t="n">
        <x:v>-0.3794928997367952</x:v>
      </x:c>
      <x:c r="L377" s="24" t="n">
        <x:v>0.8782781863580352</x:v>
      </x:c>
      <x:c r="M377" s="20"/>
    </x:row>
    <x:row r="378" ht="23" customHeight="1">
      <x:c r="A378" s="20" t="str">
        <x:v>E0052_T01</x:v>
      </x:c>
      <x:c r="B378" s="20" t="str">
        <x:v>tube</x:v>
      </x:c>
      <x:c r="C378" s="20" t="str">
        <x:v>T40_F</x:v>
      </x:c>
      <x:c r="D378" s="21" t="n">
        <x:v>40</x:v>
      </x:c>
      <x:c r="E378" s="22" t="n">
        <x:v>52</x:v>
      </x:c>
      <x:c r="F378" s="22"/>
      <x:c r="G378" s="23" t="n">
        <x:v>-45.620258208773215</x:v>
      </x:c>
      <x:c r="H378" s="23" t="n">
        <x:v>-291.87076993229203</x:v>
      </x:c>
      <x:c r="I378" s="23" t="n">
        <x:v>1067.5351746727808</x:v>
      </x:c>
      <x:c r="J378" s="24" t="n">
        <x:v>0.2908823927586525</x:v>
      </x:c>
      <x:c r="K378" s="24" t="n">
        <x:v>0.3794928997367952</x:v>
      </x:c>
      <x:c r="L378" s="24" t="n">
        <x:v>-0.8782781863580352</x:v>
      </x:c>
      <x:c r="M378" s="20" t="str">
        <x:v>Есть</x:v>
      </x:c>
    </x:row>
    <x:row r="379" ht="23" customHeight="1">
      <x:c r="A379" s="20" t="str">
        <x:v>E0053_NUT_U</x:v>
      </x:c>
      <x:c r="B379" s="20" t="str">
        <x:v>union</x:v>
      </x:c>
      <x:c r="C379" s="20" t="str">
        <x:v>UNION_M12X1_AF14</x:v>
      </x:c>
      <x:c r="D379" s="21"/>
      <x:c r="E379" s="22" t="n">
        <x:v>53</x:v>
      </x:c>
      <x:c r="F379" s="22" t="n">
        <x:v>14</x:v>
      </x:c>
      <x:c r="G379" s="23" t="n">
        <x:v>7.368777912714666</x:v>
      </x:c>
      <x:c r="H379" s="23" t="n">
        <x:v>-228.58010251769994</x:v>
      </x:c>
      <x:c r="I379" s="23" t="n">
        <x:v>926.9041186178825</x:v>
      </x:c>
      <x:c r="J379" s="24" t="n">
        <x:v>0.4513395094519343</x:v>
      </x:c>
      <x:c r="K379" s="24" t="n">
        <x:v>0.41591419659159634</x:v>
      </x:c>
      <x:c r="L379" s="24" t="n">
        <x:v>-0.7894985929571086</x:v>
      </x:c>
      <x:c r="M379" s="20"/>
    </x:row>
    <x:row r="380" ht="23" customHeight="1">
      <x:c r="A380" s="20" t="str">
        <x:v>E0053_SPACER_U</x:v>
      </x:c>
      <x:c r="B380" s="20" t="str">
        <x:v>spacer</x:v>
      </x:c>
      <x:c r="C380" s="20" t="str">
        <x:v>SPACER_0P50</x:v>
      </x:c>
      <x:c r="D380" s="21" t="n">
        <x:v>0.5</x:v>
      </x:c>
      <x:c r="E380" s="22" t="n">
        <x:v>53</x:v>
      </x:c>
      <x:c r="F380" s="22"/>
      <x:c r="G380" s="23" t="n">
        <x:v>9.851145214700306</x:v>
      </x:c>
      <x:c r="H380" s="23" t="n">
        <x:v>-226.29257443644616</x:v>
      </x:c>
      <x:c r="I380" s="23" t="n">
        <x:v>922.5618763566184</x:v>
      </x:c>
      <x:c r="J380" s="24" t="n">
        <x:v>0.4513395094519343</x:v>
      </x:c>
      <x:c r="K380" s="24" t="n">
        <x:v>0.41591419659159634</x:v>
      </x:c>
      <x:c r="L380" s="24" t="n">
        <x:v>-0.7894985929571086</x:v>
      </x:c>
      <x:c r="M380" s="20"/>
    </x:row>
    <x:row r="381" ht="23" customHeight="1">
      <x:c r="A381" s="20" t="str">
        <x:v>E0053_NUT_V</x:v>
      </x:c>
      <x:c r="B381" s="20" t="str">
        <x:v>union</x:v>
      </x:c>
      <x:c r="C381" s="20" t="str">
        <x:v>UNION_M12X1_AF14</x:v>
      </x:c>
      <x:c r="D381" s="21"/>
      <x:c r="E381" s="22" t="n">
        <x:v>53</x:v>
      </x:c>
      <x:c r="F381" s="22" t="n">
        <x:v>89</x:v>
      </x:c>
      <x:c r="G381" s="23" t="n">
        <x:v>48.89201278229261</x:v>
      </x:c>
      <x:c r="H381" s="23" t="n">
        <x:v>-190.31599643127308</x:v>
      </x:c>
      <x:c r="I381" s="23" t="n">
        <x:v>854.2702480658285</x:v>
      </x:c>
      <x:c r="J381" s="24" t="n">
        <x:v>-0.4513395094519343</x:v>
      </x:c>
      <x:c r="K381" s="24" t="n">
        <x:v>-0.41591419659159634</x:v>
      </x:c>
      <x:c r="L381" s="24" t="n">
        <x:v>0.7894985929571086</x:v>
      </x:c>
      <x:c r="M381" s="20"/>
    </x:row>
    <x:row r="382" ht="23" customHeight="1">
      <x:c r="A382" s="20" t="str">
        <x:v>E0053_SPACER_V</x:v>
      </x:c>
      <x:c r="B382" s="20" t="str">
        <x:v>spacer</x:v>
      </x:c>
      <x:c r="C382" s="20" t="str">
        <x:v>SPACER_0P50</x:v>
      </x:c>
      <x:c r="D382" s="21" t="n">
        <x:v>0.5</x:v>
      </x:c>
      <x:c r="E382" s="22" t="n">
        <x:v>53</x:v>
      </x:c>
      <x:c r="F382" s="22"/>
      <x:c r="G382" s="23" t="n">
        <x:v>46.40964548030698</x:v>
      </x:c>
      <x:c r="H382" s="23" t="n">
        <x:v>-192.60352451252686</x:v>
      </x:c>
      <x:c r="I382" s="23" t="n">
        <x:v>858.6124903270926</x:v>
      </x:c>
      <x:c r="J382" s="24" t="n">
        <x:v>-0.4513395094519343</x:v>
      </x:c>
      <x:c r="K382" s="24" t="n">
        <x:v>-0.41591419659159634</x:v>
      </x:c>
      <x:c r="L382" s="24" t="n">
        <x:v>0.7894985929571086</x:v>
      </x:c>
      <x:c r="M382" s="20"/>
    </x:row>
    <x:row r="383" ht="23" customHeight="1">
      <x:c r="A383" s="20" t="str">
        <x:v>E0053_T00</x:v>
      </x:c>
      <x:c r="B383" s="20" t="str">
        <x:v>tube</x:v>
      </x:c>
      <x:c r="C383" s="20" t="str">
        <x:v>T50_F</x:v>
      </x:c>
      <x:c r="D383" s="21" t="n">
        <x:v>50</x:v>
      </x:c>
      <x:c r="E383" s="22" t="n">
        <x:v>53</x:v>
      </x:c>
      <x:c r="F383" s="22"/>
      <x:c r="G383" s="23" t="n">
        <x:v>10.076814969426273</x:v>
      </x:c>
      <x:c r="H383" s="23" t="n">
        <x:v>-226.08461733815037</x:v>
      </x:c>
      <x:c r="I383" s="23" t="n">
        <x:v>922.1671270601398</x:v>
      </x:c>
      <x:c r="J383" s="24" t="n">
        <x:v>0.4513395094519343</x:v>
      </x:c>
      <x:c r="K383" s="24" t="n">
        <x:v>0.41591419659159634</x:v>
      </x:c>
      <x:c r="L383" s="24" t="n">
        <x:v>-0.7894985929571086</x:v>
      </x:c>
      <x:c r="M383" s="20" t="str">
        <x:v>Есть</x:v>
      </x:c>
    </x:row>
    <x:row r="384" ht="23" customHeight="1">
      <x:c r="A384" s="20" t="str">
        <x:v>E0053_STUD00</x:v>
      </x:c>
      <x:c r="B384" s="20" t="str">
        <x:v>stud</x:v>
      </x:c>
      <x:c r="C384" s="20" t="str">
        <x:v>STUD_M4X10</x:v>
      </x:c>
      <x:c r="D384" s="21" t="n">
        <x:v>10</x:v>
      </x:c>
      <x:c r="E384" s="22" t="n">
        <x:v>53</x:v>
      </x:c>
      <x:c r="F384" s="22"/>
      <x:c r="G384" s="23" t="n">
        <x:v>30.387092894763317</x:v>
      </x:c>
      <x:c r="H384" s="23" t="n">
        <x:v>-207.36847849152852</x:v>
      </x:c>
      <x:c r="I384" s="23" t="n">
        <x:v>886.6396903770699</x:v>
      </x:c>
      <x:c r="J384" s="24" t="n">
        <x:v>0.4513395094519343</x:v>
      </x:c>
      <x:c r="K384" s="24" t="n">
        <x:v>0.41591419659159634</x:v>
      </x:c>
      <x:c r="L384" s="24" t="n">
        <x:v>-0.7894985929571086</x:v>
      </x:c>
      <x:c r="M384" s="20"/>
    </x:row>
    <x:row r="385" ht="23" customHeight="1">
      <x:c r="A385" s="20" t="str">
        <x:v>E0053_T01</x:v>
      </x:c>
      <x:c r="B385" s="20" t="str">
        <x:v>tube</x:v>
      </x:c>
      <x:c r="C385" s="20" t="str">
        <x:v>T30_F</x:v>
      </x:c>
      <x:c r="D385" s="21" t="n">
        <x:v>30</x:v>
      </x:c>
      <x:c r="E385" s="22" t="n">
        <x:v>53</x:v>
      </x:c>
      <x:c r="F385" s="22"/>
      <x:c r="G385" s="23" t="n">
        <x:v>46.18397572558101</x:v>
      </x:c>
      <x:c r="H385" s="23" t="n">
        <x:v>-192.81148161082265</x:v>
      </x:c>
      <x:c r="I385" s="23" t="n">
        <x:v>859.0072396235712</x:v>
      </x:c>
      <x:c r="J385" s="24" t="n">
        <x:v>-0.4513395094519343</x:v>
      </x:c>
      <x:c r="K385" s="24" t="n">
        <x:v>-0.41591419659159634</x:v>
      </x:c>
      <x:c r="L385" s="24" t="n">
        <x:v>0.7894985929571086</x:v>
      </x:c>
      <x:c r="M385" s="20" t="str">
        <x:v>Есть</x:v>
      </x:c>
    </x:row>
    <x:row r="386" ht="23" customHeight="1">
      <x:c r="A386" s="20" t="str">
        <x:v>E0054_NUT_U</x:v>
      </x:c>
      <x:c r="B386" s="20" t="str">
        <x:v>union</x:v>
      </x:c>
      <x:c r="C386" s="20" t="str">
        <x:v>UNION_M12X1_AF14</x:v>
      </x:c>
      <x:c r="D386" s="21"/>
      <x:c r="E386" s="22" t="n">
        <x:v>54</x:v>
      </x:c>
      <x:c r="F386" s="22" t="n">
        <x:v>14</x:v>
      </x:c>
      <x:c r="G386" s="23" t="n">
        <x:v>-13.56650472179853</x:v>
      </x:c>
      <x:c r="H386" s="23" t="n">
        <x:v>-225.73693283471547</x:v>
      </x:c>
      <x:c r="I386" s="23" t="n">
        <x:v>923.9881783328376</x:v>
      </x:c>
      <x:c r="J386" s="24" t="n">
        <x:v>-0.16479074442821853</x:v>
      </x:c>
      <x:c r="K386" s="24" t="n">
        <x:v>0.4890742361236015</x:v>
      </x:c>
      <x:c r="L386" s="24" t="n">
        <x:v>-0.8565339468526098</x:v>
      </x:c>
      <x:c r="M386" s="20"/>
    </x:row>
    <x:row r="387" ht="23" customHeight="1">
      <x:c r="A387" s="20" t="str">
        <x:v>E0054_SPACER_U</x:v>
      </x:c>
      <x:c r="B387" s="20" t="str">
        <x:v>spacer</x:v>
      </x:c>
      <x:c r="C387" s="20" t="str">
        <x:v>SPACER_0P50</x:v>
      </x:c>
      <x:c r="D387" s="21" t="n">
        <x:v>0.5</x:v>
      </x:c>
      <x:c r="E387" s="22" t="n">
        <x:v>54</x:v>
      </x:c>
      <x:c r="F387" s="22"/>
      <x:c r="G387" s="23" t="n">
        <x:v>-14.47285381615373</x:v>
      </x:c>
      <x:c r="H387" s="23" t="n">
        <x:v>-223.04702453603568</x:v>
      </x:c>
      <x:c r="I387" s="23" t="n">
        <x:v>919.2772416251482</x:v>
      </x:c>
      <x:c r="J387" s="24" t="n">
        <x:v>-0.16479074442821853</x:v>
      </x:c>
      <x:c r="K387" s="24" t="n">
        <x:v>0.4890742361236015</x:v>
      </x:c>
      <x:c r="L387" s="24" t="n">
        <x:v>-0.8565339468526098</x:v>
      </x:c>
      <x:c r="M387" s="20"/>
    </x:row>
    <x:row r="388" ht="23" customHeight="1">
      <x:c r="A388" s="20" t="str">
        <x:v>E0054_NUT_V</x:v>
      </x:c>
      <x:c r="B388" s="20" t="str">
        <x:v>union</x:v>
      </x:c>
      <x:c r="C388" s="20" t="str">
        <x:v>UNION_M12X1_AF14</x:v>
      </x:c>
      <x:c r="D388" s="21"/>
      <x:c r="E388" s="22" t="n">
        <x:v>54</x:v>
      </x:c>
      <x:c r="F388" s="22" t="n">
        <x:v>323</x:v>
      </x:c>
      <x:c r="G388" s="23" t="n">
        <x:v>-27.079345764912446</x:v>
      </x:c>
      <x:c r="H388" s="23" t="n">
        <x:v>-185.63284547258016</x:v>
      </x:c>
      <x:c r="I388" s="23" t="n">
        <x:v>853.7523946909237</x:v>
      </x:c>
      <x:c r="J388" s="24" t="n">
        <x:v>0.16479074442821853</x:v>
      </x:c>
      <x:c r="K388" s="24" t="n">
        <x:v>-0.4890742361236015</x:v>
      </x:c>
      <x:c r="L388" s="24" t="n">
        <x:v>0.8565339468526098</x:v>
      </x:c>
      <x:c r="M388" s="20"/>
    </x:row>
    <x:row r="389" ht="23" customHeight="1">
      <x:c r="A389" s="20" t="str">
        <x:v>E0054_SPACER_V</x:v>
      </x:c>
      <x:c r="B389" s="20" t="str">
        <x:v>spacer</x:v>
      </x:c>
      <x:c r="C389" s="20" t="str">
        <x:v>SPACER_0P50</x:v>
      </x:c>
      <x:c r="D389" s="21" t="n">
        <x:v>0.5</x:v>
      </x:c>
      <x:c r="E389" s="22" t="n">
        <x:v>54</x:v>
      </x:c>
      <x:c r="F389" s="22"/>
      <x:c r="G389" s="23" t="n">
        <x:v>-26.172996670557247</x:v>
      </x:c>
      <x:c r="H389" s="23" t="n">
        <x:v>-188.32275377125995</x:v>
      </x:c>
      <x:c r="I389" s="23" t="n">
        <x:v>858.463331398613</x:v>
      </x:c>
      <x:c r="J389" s="24" t="n">
        <x:v>0.16479074442821853</x:v>
      </x:c>
      <x:c r="K389" s="24" t="n">
        <x:v>-0.4890742361236015</x:v>
      </x:c>
      <x:c r="L389" s="24" t="n">
        <x:v>0.8565339468526098</x:v>
      </x:c>
      <x:c r="M389" s="20"/>
    </x:row>
    <x:row r="390" ht="23" customHeight="1">
      <x:c r="A390" s="20" t="str">
        <x:v>E0054_T00</x:v>
      </x:c>
      <x:c r="B390" s="20" t="str">
        <x:v>tube</x:v>
      </x:c>
      <x:c r="C390" s="20" t="str">
        <x:v>T50_F</x:v>
      </x:c>
      <x:c r="D390" s="21" t="n">
        <x:v>50</x:v>
      </x:c>
      <x:c r="E390" s="22" t="n">
        <x:v>54</x:v>
      </x:c>
      <x:c r="F390" s="22"/>
      <x:c r="G390" s="23" t="n">
        <x:v>-14.55524918836784</x:v>
      </x:c>
      <x:c r="H390" s="23" t="n">
        <x:v>-222.80248741797388</x:v>
      </x:c>
      <x:c r="I390" s="23" t="n">
        <x:v>918.848974651722</x:v>
      </x:c>
      <x:c r="J390" s="24" t="n">
        <x:v>-0.16479074442821853</x:v>
      </x:c>
      <x:c r="K390" s="24" t="n">
        <x:v>0.4890742361236015</x:v>
      </x:c>
      <x:c r="L390" s="24" t="n">
        <x:v>-0.8565339468526098</x:v>
      </x:c>
      <x:c r="M390" s="20" t="str">
        <x:v>Есть</x:v>
      </x:c>
    </x:row>
    <x:row r="391" ht="23" customHeight="1">
      <x:c r="A391" s="20" t="str">
        <x:v>E0054_STUD00</x:v>
      </x:c>
      <x:c r="B391" s="20" t="str">
        <x:v>stud</x:v>
      </x:c>
      <x:c r="C391" s="20" t="str">
        <x:v>STUD_M4X10</x:v>
      </x:c>
      <x:c r="D391" s="21" t="n">
        <x:v>10</x:v>
      </x:c>
      <x:c r="E391" s="22" t="n">
        <x:v>54</x:v>
      </x:c>
      <x:c r="F391" s="22"/>
      <x:c r="G391" s="23" t="n">
        <x:v>-21.970832687637674</x:v>
      </x:c>
      <x:c r="H391" s="23" t="n">
        <x:v>-200.79414679241182</x:v>
      </x:c>
      <x:c r="I391" s="23" t="n">
        <x:v>880.3049470433546</x:v>
      </x:c>
      <x:c r="J391" s="24" t="n">
        <x:v>-0.16479074442821853</x:v>
      </x:c>
      <x:c r="K391" s="24" t="n">
        <x:v>0.4890742361236015</x:v>
      </x:c>
      <x:c r="L391" s="24" t="n">
        <x:v>-0.8565339468526098</x:v>
      </x:c>
      <x:c r="M391" s="20"/>
    </x:row>
    <x:row r="392" ht="23" customHeight="1">
      <x:c r="A392" s="20" t="str">
        <x:v>E0054_T01</x:v>
      </x:c>
      <x:c r="B392" s="20" t="str">
        <x:v>tube</x:v>
      </x:c>
      <x:c r="C392" s="20" t="str">
        <x:v>T20_F</x:v>
      </x:c>
      <x:c r="D392" s="21" t="n">
        <x:v>20</x:v>
      </x:c>
      <x:c r="E392" s="22" t="n">
        <x:v>54</x:v>
      </x:c>
      <x:c r="F392" s="22"/>
      <x:c r="G392" s="23" t="n">
        <x:v>-26.090601298343138</x:v>
      </x:c>
      <x:c r="H392" s="23" t="n">
        <x:v>-188.56729088932175</x:v>
      </x:c>
      <x:c r="I392" s="23" t="n">
        <x:v>858.8915983720393</x:v>
      </x:c>
      <x:c r="J392" s="24" t="n">
        <x:v>0.16479074442821853</x:v>
      </x:c>
      <x:c r="K392" s="24" t="n">
        <x:v>-0.4890742361236015</x:v>
      </x:c>
      <x:c r="L392" s="24" t="n">
        <x:v>0.8565339468526098</x:v>
      </x:c>
      <x:c r="M392" s="20" t="str">
        <x:v>Есть</x:v>
      </x:c>
    </x:row>
    <x:row r="393" ht="23" customHeight="1">
      <x:c r="A393" s="20" t="str">
        <x:v>E0055_NUT_U</x:v>
      </x:c>
      <x:c r="B393" s="20" t="str">
        <x:v>union</x:v>
      </x:c>
      <x:c r="C393" s="20" t="str">
        <x:v>UNION_M12X1_AF14</x:v>
      </x:c>
      <x:c r="D393" s="21"/>
      <x:c r="E393" s="22" t="n">
        <x:v>55</x:v>
      </x:c>
      <x:c r="F393" s="22" t="n">
        <x:v>14</x:v>
      </x:c>
      <x:c r="G393" s="23" t="n">
        <x:v>-32.04873584737548</x:v>
      </x:c>
      <x:c r="H393" s="23" t="n">
        <x:v>-222.45849134401203</x:v>
      </x:c>
      <x:c r="I393" s="23" t="n">
        <x:v>953.4307911347912</x:v>
      </x:c>
      <x:c r="J393" s="24" t="n">
        <x:v>-0.7678291822657282</x:v>
      </x:c>
      <x:c r="K393" s="24" t="n">
        <x:v>0.640639466019539</x:v>
      </x:c>
      <x:c r="L393" s="24" t="n">
        <x:v>-0.00440697621312248</x:v>
      </x:c>
      <x:c r="M393" s="20"/>
    </x:row>
    <x:row r="394" ht="23" customHeight="1">
      <x:c r="A394" s="20" t="str">
        <x:v>E0055_SPACER_U</x:v>
      </x:c>
      <x:c r="B394" s="20" t="str">
        <x:v>spacer</x:v>
      </x:c>
      <x:c r="C394" s="20" t="str">
        <x:v>SPACER_0P50</x:v>
      </x:c>
      <x:c r="D394" s="21" t="n">
        <x:v>0.5</x:v>
      </x:c>
      <x:c r="E394" s="22" t="n">
        <x:v>55</x:v>
      </x:c>
      <x:c r="F394" s="22"/>
      <x:c r="G394" s="23" t="n">
        <x:v>-36.27179634983699</x:v>
      </x:c>
      <x:c r="H394" s="23" t="n">
        <x:v>-218.93497428090458</x:v>
      </x:c>
      <x:c r="I394" s="23" t="n">
        <x:v>953.406552765619</x:v>
      </x:c>
      <x:c r="J394" s="24" t="n">
        <x:v>-0.7678291822657282</x:v>
      </x:c>
      <x:c r="K394" s="24" t="n">
        <x:v>0.640639466019539</x:v>
      </x:c>
      <x:c r="L394" s="24" t="n">
        <x:v>-0.00440697621312248</x:v>
      </x:c>
      <x:c r="M394" s="20"/>
    </x:row>
    <x:row r="395" ht="23" customHeight="1">
      <x:c r="A395" s="20" t="str">
        <x:v>E0055_NUT_V</x:v>
      </x:c>
      <x:c r="B395" s="20" t="str">
        <x:v>union</x:v>
      </x:c>
      <x:c r="C395" s="20" t="str">
        <x:v>UNION_M12X1_AF14</x:v>
      </x:c>
      <x:c r="D395" s="21"/>
      <x:c r="E395" s="22" t="n">
        <x:v>55</x:v>
      </x:c>
      <x:c r="F395" s="22" t="n">
        <x:v>368</x:v>
      </x:c>
      <x:c r="G395" s="23" t="n">
        <x:v>-95.01072879316519</x:v>
      </x:c>
      <x:c r="H395" s="23" t="n">
        <x:v>-169.92605513040985</x:v>
      </x:c>
      <x:c r="I395" s="23" t="n">
        <x:v>953.0694190853151</x:v>
      </x:c>
      <x:c r="J395" s="24" t="n">
        <x:v>0.7678291822657282</x:v>
      </x:c>
      <x:c r="K395" s="24" t="n">
        <x:v>-0.640639466019539</x:v>
      </x:c>
      <x:c r="L395" s="24" t="n">
        <x:v>0.00440697621312248</x:v>
      </x:c>
      <x:c r="M395" s="20"/>
    </x:row>
    <x:row r="396" ht="23" customHeight="1">
      <x:c r="A396" s="20" t="str">
        <x:v>E0055_SPACER_V</x:v>
      </x:c>
      <x:c r="B396" s="20" t="str">
        <x:v>spacer</x:v>
      </x:c>
      <x:c r="C396" s="20" t="str">
        <x:v>SPACER_0P50</x:v>
      </x:c>
      <x:c r="D396" s="21" t="n">
        <x:v>0.5</x:v>
      </x:c>
      <x:c r="E396" s="22" t="n">
        <x:v>55</x:v>
      </x:c>
      <x:c r="F396" s="22"/>
      <x:c r="G396" s="23" t="n">
        <x:v>-90.78766829070368</x:v>
      </x:c>
      <x:c r="H396" s="23" t="n">
        <x:v>-173.4495721935173</x:v>
      </x:c>
      <x:c r="I396" s="23" t="n">
        <x:v>953.0936574544872</x:v>
      </x:c>
      <x:c r="J396" s="24" t="n">
        <x:v>0.7678291822657282</x:v>
      </x:c>
      <x:c r="K396" s="24" t="n">
        <x:v>-0.640639466019539</x:v>
      </x:c>
      <x:c r="L396" s="24" t="n">
        <x:v>0.00440697621312248</x:v>
      </x:c>
      <x:c r="M396" s="20"/>
    </x:row>
    <x:row r="397" ht="23" customHeight="1">
      <x:c r="A397" s="20" t="str">
        <x:v>E0055_T00</x:v>
      </x:c>
      <x:c r="B397" s="20" t="str">
        <x:v>tube</x:v>
      </x:c>
      <x:c r="C397" s="20" t="str">
        <x:v>T50_F</x:v>
      </x:c>
      <x:c r="D397" s="21" t="n">
        <x:v>50</x:v>
      </x:c>
      <x:c r="E397" s="22" t="n">
        <x:v>55</x:v>
      </x:c>
      <x:c r="F397" s="22"/>
      <x:c r="G397" s="23" t="n">
        <x:v>-36.655710940969854</x:v>
      </x:c>
      <x:c r="H397" s="23" t="n">
        <x:v>-218.61465454789482</x:v>
      </x:c>
      <x:c r="I397" s="23" t="n">
        <x:v>953.4043492775124</x:v>
      </x:c>
      <x:c r="J397" s="24" t="n">
        <x:v>-0.7678291822657282</x:v>
      </x:c>
      <x:c r="K397" s="24" t="n">
        <x:v>0.640639466019539</x:v>
      </x:c>
      <x:c r="L397" s="24" t="n">
        <x:v>-0.00440697621312248</x:v>
      </x:c>
      <x:c r="M397" s="20" t="str">
        <x:v>Есть</x:v>
      </x:c>
    </x:row>
    <x:row r="398" ht="23" customHeight="1">
      <x:c r="A398" s="20" t="str">
        <x:v>E0055_STUD00</x:v>
      </x:c>
      <x:c r="B398" s="20" t="str">
        <x:v>stud</x:v>
      </x:c>
      <x:c r="C398" s="20" t="str">
        <x:v>STUD_M4X10</x:v>
      </x:c>
      <x:c r="D398" s="21" t="n">
        <x:v>10</x:v>
      </x:c>
      <x:c r="E398" s="22" t="n">
        <x:v>55</x:v>
      </x:c>
      <x:c r="F398" s="22"/>
      <x:c r="G398" s="23" t="n">
        <x:v>-71.20802414292763</x:v>
      </x:c>
      <x:c r="H398" s="23" t="n">
        <x:v>-189.78587857701555</x:v>
      </x:c>
      <x:c r="I398" s="23" t="n">
        <x:v>953.2060353479219</x:v>
      </x:c>
      <x:c r="J398" s="24" t="n">
        <x:v>-0.7678291822657282</x:v>
      </x:c>
      <x:c r="K398" s="24" t="n">
        <x:v>0.640639466019539</x:v>
      </x:c>
      <x:c r="L398" s="24" t="n">
        <x:v>-0.00440697621312248</x:v>
      </x:c>
      <x:c r="M398" s="20"/>
    </x:row>
    <x:row r="399" ht="23" customHeight="1">
      <x:c r="A399" s="20" t="str">
        <x:v>E0055_T01</x:v>
      </x:c>
      <x:c r="B399" s="20" t="str">
        <x:v>tube</x:v>
      </x:c>
      <x:c r="C399" s="20" t="str">
        <x:v>T20_F</x:v>
      </x:c>
      <x:c r="D399" s="21" t="n">
        <x:v>20</x:v>
      </x:c>
      <x:c r="E399" s="22" t="n">
        <x:v>55</x:v>
      </x:c>
      <x:c r="F399" s="22"/>
      <x:c r="G399" s="23" t="n">
        <x:v>-90.40375369957081</x:v>
      </x:c>
      <x:c r="H399" s="23" t="n">
        <x:v>-173.76989192652707</x:v>
      </x:c>
      <x:c r="I399" s="23" t="n">
        <x:v>953.0958609425938</x:v>
      </x:c>
      <x:c r="J399" s="24" t="n">
        <x:v>0.7678291822657282</x:v>
      </x:c>
      <x:c r="K399" s="24" t="n">
        <x:v>-0.640639466019539</x:v>
      </x:c>
      <x:c r="L399" s="24" t="n">
        <x:v>0.00440697621312248</x:v>
      </x:c>
      <x:c r="M399" s="20" t="str">
        <x:v>Есть</x:v>
      </x:c>
    </x:row>
    <x:row r="400" ht="23" customHeight="1">
      <x:c r="A400" s="20" t="str">
        <x:v>E0056_NUT_U</x:v>
      </x:c>
      <x:c r="B400" s="20" t="str">
        <x:v>union</x:v>
      </x:c>
      <x:c r="C400" s="20" t="str">
        <x:v>UNION_M12X1_AF14</x:v>
      </x:c>
      <x:c r="D400" s="21"/>
      <x:c r="E400" s="22" t="n">
        <x:v>56</x:v>
      </x:c>
      <x:c r="F400" s="22" t="n">
        <x:v>15</x:v>
      </x:c>
      <x:c r="G400" s="23" t="n">
        <x:v>-2.1318094043226727</x:v>
      </x:c>
      <x:c r="H400" s="23" t="n">
        <x:v>140.8078253745961</x:v>
      </x:c>
      <x:c r="I400" s="23" t="n">
        <x:v>1413.700786412847</x:v>
      </x:c>
      <x:c r="J400" s="24" t="n">
        <x:v>-0.17423584404344297</x:v>
      </x:c>
      <x:c r="K400" s="24" t="n">
        <x:v>-0.7893943352457312</x:v>
      </x:c>
      <x:c r="L400" s="24" t="n">
        <x:v>0.5886411930305414</x:v>
      </x:c>
      <x:c r="M400" s="20"/>
    </x:row>
    <x:row r="401" ht="23" customHeight="1">
      <x:c r="A401" s="20" t="str">
        <x:v>E0056_SPACER_U</x:v>
      </x:c>
      <x:c r="B401" s="20" t="str">
        <x:v>spacer</x:v>
      </x:c>
      <x:c r="C401" s="20" t="str">
        <x:v>SPACER_0P50</x:v>
      </x:c>
      <x:c r="D401" s="21" t="n">
        <x:v>0.5</x:v>
      </x:c>
      <x:c r="E401" s="22" t="n">
        <x:v>56</x:v>
      </x:c>
      <x:c r="F401" s="22"/>
      <x:c r="G401" s="23" t="n">
        <x:v>-3.090106546561609</x:v>
      </x:c>
      <x:c r="H401" s="23" t="n">
        <x:v>136.46615653074457</x:v>
      </x:c>
      <x:c r="I401" s="23" t="n">
        <x:v>1416.9383129745152</x:v>
      </x:c>
      <x:c r="J401" s="24" t="n">
        <x:v>-0.17423584404344297</x:v>
      </x:c>
      <x:c r="K401" s="24" t="n">
        <x:v>-0.7893943352457312</x:v>
      </x:c>
      <x:c r="L401" s="24" t="n">
        <x:v>0.5886411930305414</x:v>
      </x:c>
      <x:c r="M401" s="20"/>
    </x:row>
    <x:row r="402" ht="23" customHeight="1">
      <x:c r="A402" s="20" t="str">
        <x:v>E0056_NUT_V</x:v>
      </x:c>
      <x:c r="B402" s="20" t="str">
        <x:v>union</x:v>
      </x:c>
      <x:c r="C402" s="20" t="str">
        <x:v>UNION_M12X1_AF14</x:v>
      </x:c>
      <x:c r="D402" s="21"/>
      <x:c r="E402" s="22" t="n">
        <x:v>56</x:v>
      </x:c>
      <x:c r="F402" s="22" t="n">
        <x:v>48</x:v>
      </x:c>
      <x:c r="G402" s="23" t="n">
        <x:v>-23.38858237762271</x:v>
      </x:c>
      <x:c r="H402" s="23" t="n">
        <x:v>44.501716474616885</x:v>
      </x:c>
      <x:c r="I402" s="23" t="n">
        <x:v>1485.5150119625732</x:v>
      </x:c>
      <x:c r="J402" s="24" t="n">
        <x:v>0.17423584404344297</x:v>
      </x:c>
      <x:c r="K402" s="24" t="n">
        <x:v>0.7893943352457312</x:v>
      </x:c>
      <x:c r="L402" s="24" t="n">
        <x:v>-0.5886411930305414</x:v>
      </x:c>
      <x:c r="M402" s="20"/>
    </x:row>
    <x:row r="403" ht="23" customHeight="1">
      <x:c r="A403" s="20" t="str">
        <x:v>E0056_SPACER_V</x:v>
      </x:c>
      <x:c r="B403" s="20" t="str">
        <x:v>spacer</x:v>
      </x:c>
      <x:c r="C403" s="20" t="str">
        <x:v>SPACER_0P50</x:v>
      </x:c>
      <x:c r="D403" s="21" t="n">
        <x:v>0.5</x:v>
      </x:c>
      <x:c r="E403" s="22" t="n">
        <x:v>56</x:v>
      </x:c>
      <x:c r="F403" s="22"/>
      <x:c r="G403" s="23" t="n">
        <x:v>-22.430285235383778</x:v>
      </x:c>
      <x:c r="H403" s="23" t="n">
        <x:v>48.84338531846841</x:v>
      </x:c>
      <x:c r="I403" s="23" t="n">
        <x:v>1482.277485400905</x:v>
      </x:c>
      <x:c r="J403" s="24" t="n">
        <x:v>0.17423584404344297</x:v>
      </x:c>
      <x:c r="K403" s="24" t="n">
        <x:v>0.7893943352457312</x:v>
      </x:c>
      <x:c r="L403" s="24" t="n">
        <x:v>-0.5886411930305414</x:v>
      </x:c>
      <x:c r="M403" s="20"/>
    </x:row>
    <x:row r="404" ht="23" customHeight="1">
      <x:c r="A404" s="20" t="str">
        <x:v>E0056_T00</x:v>
      </x:c>
      <x:c r="B404" s="20" t="str">
        <x:v>tube</x:v>
      </x:c>
      <x:c r="C404" s="20" t="str">
        <x:v>T80_F</x:v>
      </x:c>
      <x:c r="D404" s="21" t="n">
        <x:v>80</x:v>
      </x:c>
      <x:c r="E404" s="22" t="n">
        <x:v>56</x:v>
      </x:c>
      <x:c r="F404" s="22"/>
      <x:c r="G404" s="23" t="n">
        <x:v>-3.17722446858333</x:v>
      </x:c>
      <x:c r="H404" s="23" t="n">
        <x:v>136.0714593631217</x:v>
      </x:c>
      <x:c r="I404" s="23" t="n">
        <x:v>1417.2326335710304</x:v>
      </x:c>
      <x:c r="J404" s="24" t="n">
        <x:v>-0.17423584404344297</x:v>
      </x:c>
      <x:c r="K404" s="24" t="n">
        <x:v>-0.7893943352457312</x:v>
      </x:c>
      <x:c r="L404" s="24" t="n">
        <x:v>0.5886411930305414</x:v>
      </x:c>
      <x:c r="M404" s="20" t="str">
        <x:v>Есть</x:v>
      </x:c>
    </x:row>
    <x:row r="405" ht="23" customHeight="1">
      <x:c r="A405" s="20" t="str">
        <x:v>E0056_STUD00</x:v>
      </x:c>
      <x:c r="B405" s="20" t="str">
        <x:v>stud</x:v>
      </x:c>
      <x:c r="C405" s="20" t="str">
        <x:v>STUD_M4X10</x:v>
      </x:c>
      <x:c r="D405" s="21" t="n">
        <x:v>10</x:v>
      </x:c>
      <x:c r="E405" s="22" t="n">
        <x:v>56</x:v>
      </x:c>
      <x:c r="F405" s="22"/>
      <x:c r="G405" s="23" t="n">
        <x:v>-16.244912771841552</x:v>
      </x:c>
      <x:c r="H405" s="23" t="n">
        <x:v>76.86688421969185</x:v>
      </x:c>
      <x:c r="I405" s="23" t="n">
        <x:v>1461.380723048321</x:v>
      </x:c>
      <x:c r="J405" s="24" t="n">
        <x:v>-0.17423584404344297</x:v>
      </x:c>
      <x:c r="K405" s="24" t="n">
        <x:v>-0.7893943352457312</x:v>
      </x:c>
      <x:c r="L405" s="24" t="n">
        <x:v>0.5886411930305414</x:v>
      </x:c>
      <x:c r="M405" s="20"/>
    </x:row>
    <x:row r="406" ht="23" customHeight="1">
      <x:c r="A406" s="20" t="str">
        <x:v>E0056_T01</x:v>
      </x:c>
      <x:c r="B406" s="20" t="str">
        <x:v>tube</x:v>
      </x:c>
      <x:c r="C406" s="20" t="str">
        <x:v>T30_F</x:v>
      </x:c>
      <x:c r="D406" s="21" t="n">
        <x:v>30</x:v>
      </x:c>
      <x:c r="E406" s="22" t="n">
        <x:v>56</x:v>
      </x:c>
      <x:c r="F406" s="22"/>
      <x:c r="G406" s="23" t="n">
        <x:v>-22.343167313362056</x:v>
      </x:c>
      <x:c r="H406" s="23" t="n">
        <x:v>49.23808248609127</x:v>
      </x:c>
      <x:c r="I406" s="23" t="n">
        <x:v>1481.9831648043898</x:v>
      </x:c>
      <x:c r="J406" s="24" t="n">
        <x:v>0.17423584404344297</x:v>
      </x:c>
      <x:c r="K406" s="24" t="n">
        <x:v>0.7893943352457312</x:v>
      </x:c>
      <x:c r="L406" s="24" t="n">
        <x:v>-0.5886411930305414</x:v>
      </x:c>
      <x:c r="M406" s="20" t="str">
        <x:v>Есть</x:v>
      </x:c>
    </x:row>
    <x:row r="407" ht="23" customHeight="1">
      <x:c r="A407" s="20" t="str">
        <x:v>E0057_NUT_U</x:v>
      </x:c>
      <x:c r="B407" s="20" t="str">
        <x:v>union</x:v>
      </x:c>
      <x:c r="C407" s="20" t="str">
        <x:v>UNION_M12X1_AF14</x:v>
      </x:c>
      <x:c r="D407" s="21"/>
      <x:c r="E407" s="22" t="n">
        <x:v>57</x:v>
      </x:c>
      <x:c r="F407" s="22" t="n">
        <x:v>15</x:v>
      </x:c>
      <x:c r="G407" s="23" t="n">
        <x:v>29.430660404720378</x:v>
      </x:c>
      <x:c r="H407" s="23" t="n">
        <x:v>151.7098362404573</x:v>
      </x:c>
      <x:c r="I407" s="23" t="n">
        <x:v>1401.1819409861162</x:v>
      </x:c>
      <x:c r="J407" s="24" t="n">
        <x:v>0.8086360758246551</x:v>
      </x:c>
      <x:c r="K407" s="24" t="n">
        <x:v>-0.5298177688225708</x:v>
      </x:c>
      <x:c r="L407" s="24" t="n">
        <x:v>0.2557358573113584</x:v>
      </x:c>
      <x:c r="M407" s="20"/>
    </x:row>
    <x:row r="408" ht="23" customHeight="1">
      <x:c r="A408" s="20" t="str">
        <x:v>E0057_SPACER_U</x:v>
      </x:c>
      <x:c r="B408" s="20" t="str">
        <x:v>spacer</x:v>
      </x:c>
      <x:c r="C408" s="20" t="str">
        <x:v>SPACER_0P50</x:v>
      </x:c>
      <x:c r="D408" s="21" t="n">
        <x:v>0.5</x:v>
      </x:c>
      <x:c r="E408" s="22" t="n">
        <x:v>57</x:v>
      </x:c>
      <x:c r="F408" s="22"/>
      <x:c r="G408" s="23" t="n">
        <x:v>33.87815882175598</x:v>
      </x:c>
      <x:c r="H408" s="23" t="n">
        <x:v>148.79583851193314</x:v>
      </x:c>
      <x:c r="I408" s="23" t="n">
        <x:v>1402.5884882013288</x:v>
      </x:c>
      <x:c r="J408" s="24" t="n">
        <x:v>0.8086360758246551</x:v>
      </x:c>
      <x:c r="K408" s="24" t="n">
        <x:v>-0.5298177688225708</x:v>
      </x:c>
      <x:c r="L408" s="24" t="n">
        <x:v>0.2557358573113584</x:v>
      </x:c>
      <x:c r="M408" s="20"/>
    </x:row>
    <x:row r="409" ht="23" customHeight="1">
      <x:c r="A409" s="20" t="str">
        <x:v>E0057_NUT_V</x:v>
      </x:c>
      <x:c r="B409" s="20" t="str">
        <x:v>union</x:v>
      </x:c>
      <x:c r="C409" s="20" t="str">
        <x:v>UNION_M12X1_AF14</x:v>
      </x:c>
      <x:c r="D409" s="21"/>
      <x:c r="E409" s="22" t="n">
        <x:v>57</x:v>
      </x:c>
      <x:c r="F409" s="22" t="n">
        <x:v>147</x:v>
      </x:c>
      <x:c r="G409" s="23" t="n">
        <x:v>55.30701483110934</x:v>
      </x:c>
      <x:c r="H409" s="23" t="n">
        <x:v>134.755667638135</x:v>
      </x:c>
      <x:c r="I409" s="23" t="n">
        <x:v>1409.3654884200798</x:v>
      </x:c>
      <x:c r="J409" s="24" t="n">
        <x:v>-0.8086360758246551</x:v>
      </x:c>
      <x:c r="K409" s="24" t="n">
        <x:v>0.5298177688225708</x:v>
      </x:c>
      <x:c r="L409" s="24" t="n">
        <x:v>-0.2557358573113584</x:v>
      </x:c>
      <x:c r="M409" s="20"/>
    </x:row>
    <x:row r="410" ht="23" customHeight="1">
      <x:c r="A410" s="20" t="str">
        <x:v>E0057_SPACER_V</x:v>
      </x:c>
      <x:c r="B410" s="20" t="str">
        <x:v>spacer</x:v>
      </x:c>
      <x:c r="C410" s="20" t="str">
        <x:v>SPACER_0P50</x:v>
      </x:c>
      <x:c r="D410" s="21" t="n">
        <x:v>0.5</x:v>
      </x:c>
      <x:c r="E410" s="22" t="n">
        <x:v>57</x:v>
      </x:c>
      <x:c r="F410" s="22"/>
      <x:c r="G410" s="23" t="n">
        <x:v>50.85951641407374</x:v>
      </x:c>
      <x:c r="H410" s="23" t="n">
        <x:v>137.66966536665916</x:v>
      </x:c>
      <x:c r="I410" s="23" t="n">
        <x:v>1407.9589412048672</x:v>
      </x:c>
      <x:c r="J410" s="24" t="n">
        <x:v>-0.8086360758246551</x:v>
      </x:c>
      <x:c r="K410" s="24" t="n">
        <x:v>0.5298177688225708</x:v>
      </x:c>
      <x:c r="L410" s="24" t="n">
        <x:v>-0.2557358573113584</x:v>
      </x:c>
      <x:c r="M410" s="20"/>
    </x:row>
    <x:row r="411" ht="23" customHeight="1">
      <x:c r="A411" s="20" t="str">
        <x:v>E0057_T00</x:v>
      </x:c>
      <x:c r="B411" s="20" t="str">
        <x:v>tube</x:v>
      </x:c>
      <x:c r="C411" s="20" t="str">
        <x:v>T10_F</x:v>
      </x:c>
      <x:c r="D411" s="21" t="n">
        <x:v>10</x:v>
      </x:c>
      <x:c r="E411" s="22" t="n">
        <x:v>57</x:v>
      </x:c>
      <x:c r="F411" s="22"/>
      <x:c r="G411" s="23" t="n">
        <x:v>34.28247685966831</x:v>
      </x:c>
      <x:c r="H411" s="23" t="n">
        <x:v>148.53092962752186</x:v>
      </x:c>
      <x:c r="I411" s="23" t="n">
        <x:v>1402.7163561299844</x:v>
      </x:c>
      <x:c r="J411" s="24" t="n">
        <x:v>0.8086360758246551</x:v>
      </x:c>
      <x:c r="K411" s="24" t="n">
        <x:v>-0.5298177688225708</x:v>
      </x:c>
      <x:c r="L411" s="24" t="n">
        <x:v>0.2557358573113584</x:v>
      </x:c>
      <x:c r="M411" s="20" t="str">
        <x:v>Есть</x:v>
      </x:c>
    </x:row>
    <x:row r="412" ht="23" customHeight="1">
      <x:c r="A412" s="20" t="str">
        <x:v>E0057_STUD00</x:v>
      </x:c>
      <x:c r="B412" s="20" t="str">
        <x:v>stud</x:v>
      </x:c>
      <x:c r="C412" s="20" t="str">
        <x:v>STUD_M4X10</x:v>
      </x:c>
      <x:c r="D412" s="21" t="n">
        <x:v>10</x:v>
      </x:c>
      <x:c r="E412" s="22" t="n">
        <x:v>57</x:v>
      </x:c>
      <x:c r="F412" s="22"/>
      <x:c r="G412" s="23" t="n">
        <x:v>38.325657238791585</x:v>
      </x:c>
      <x:c r="H412" s="23" t="n">
        <x:v>145.881840783409</x:v>
      </x:c>
      <x:c r="I412" s="23" t="n">
        <x:v>1403.9950354165412</x:v>
      </x:c>
      <x:c r="J412" s="24" t="n">
        <x:v>0.8086360758246551</x:v>
      </x:c>
      <x:c r="K412" s="24" t="n">
        <x:v>-0.5298177688225708</x:v>
      </x:c>
      <x:c r="L412" s="24" t="n">
        <x:v>0.2557358573113584</x:v>
      </x:c>
      <x:c r="M412" s="20"/>
    </x:row>
    <x:row r="413" ht="23" customHeight="1">
      <x:c r="A413" s="20" t="str">
        <x:v>E0057_T01</x:v>
      </x:c>
      <x:c r="B413" s="20" t="str">
        <x:v>tube</x:v>
      </x:c>
      <x:c r="C413" s="20" t="str">
        <x:v>T10_F</x:v>
      </x:c>
      <x:c r="D413" s="21" t="n">
        <x:v>10</x:v>
      </x:c>
      <x:c r="E413" s="22" t="n">
        <x:v>57</x:v>
      </x:c>
      <x:c r="F413" s="22"/>
      <x:c r="G413" s="23" t="n">
        <x:v>50.45519837616142</x:v>
      </x:c>
      <x:c r="H413" s="23" t="n">
        <x:v>137.93457425107044</x:v>
      </x:c>
      <x:c r="I413" s="23" t="n">
        <x:v>1407.8310732762116</x:v>
      </x:c>
      <x:c r="J413" s="24" t="n">
        <x:v>-0.8086360758246551</x:v>
      </x:c>
      <x:c r="K413" s="24" t="n">
        <x:v>0.5298177688225708</x:v>
      </x:c>
      <x:c r="L413" s="24" t="n">
        <x:v>-0.2557358573113584</x:v>
      </x:c>
      <x:c r="M413" s="20" t="str">
        <x:v>Есть</x:v>
      </x:c>
    </x:row>
    <x:row r="414" ht="23" customHeight="1">
      <x:c r="A414" s="20" t="str">
        <x:v>E0058_NUT_U</x:v>
      </x:c>
      <x:c r="B414" s="20" t="str">
        <x:v>union</x:v>
      </x:c>
      <x:c r="C414" s="20" t="str">
        <x:v>UNION_M12X1_AF14</x:v>
      </x:c>
      <x:c r="D414" s="21"/>
      <x:c r="E414" s="22" t="n">
        <x:v>58</x:v>
      </x:c>
      <x:c r="F414" s="22" t="n">
        <x:v>15</x:v>
      </x:c>
      <x:c r="G414" s="23" t="n">
        <x:v>16.92234418114301</x:v>
      </x:c>
      <x:c r="H414" s="23" t="n">
        <x:v>196.65560744414782</x:v>
      </x:c>
      <x:c r="I414" s="23" t="n">
        <x:v>1388.0470090793988</x:v>
      </x:c>
      <x:c r="J414" s="24" t="n">
        <x:v>0.41155297480793</x:v>
      </x:c>
      <x:c r="K414" s="24" t="n">
        <x:v>0.8970094626083764</x:v>
      </x:c>
      <x:c r="L414" s="24" t="n">
        <x:v>-0.16123948932496385</x:v>
      </x:c>
      <x:c r="M414" s="20"/>
    </x:row>
    <x:row r="415" ht="23" customHeight="1">
      <x:c r="A415" s="20" t="str">
        <x:v>E0058_SPACER_U</x:v>
      </x:c>
      <x:c r="B415" s="20" t="str">
        <x:v>spacer</x:v>
      </x:c>
      <x:c r="C415" s="20" t="str">
        <x:v>SPACER_0P50</x:v>
      </x:c>
      <x:c r="D415" s="21" t="n">
        <x:v>0.5</x:v>
      </x:c>
      <x:c r="E415" s="22" t="n">
        <x:v>58</x:v>
      </x:c>
      <x:c r="F415" s="22"/>
      <x:c r="G415" s="23" t="n">
        <x:v>19.185885542586625</x:v>
      </x:c>
      <x:c r="H415" s="23" t="n">
        <x:v>201.5891594884939</x:v>
      </x:c>
      <x:c r="I415" s="23" t="n">
        <x:v>1387.1601918881115</x:v>
      </x:c>
      <x:c r="J415" s="24" t="n">
        <x:v>0.41155297480793</x:v>
      </x:c>
      <x:c r="K415" s="24" t="n">
        <x:v>0.8970094626083764</x:v>
      </x:c>
      <x:c r="L415" s="24" t="n">
        <x:v>-0.16123948932496385</x:v>
      </x:c>
      <x:c r="M415" s="20"/>
    </x:row>
    <x:row r="416" ht="23" customHeight="1">
      <x:c r="A416" s="20" t="str">
        <x:v>E0058_NUT_V</x:v>
      </x:c>
      <x:c r="B416" s="20" t="str">
        <x:v>union</x:v>
      </x:c>
      <x:c r="C416" s="20" t="str">
        <x:v>UNION_M12X1_AF14</x:v>
      </x:c>
      <x:c r="D416" s="21"/>
      <x:c r="E416" s="22" t="n">
        <x:v>58</x:v>
      </x:c>
      <x:c r="F416" s="22" t="n">
        <x:v>321</x:v>
      </x:c>
      <x:c r="G416" s="23" t="n">
        <x:v>30.092039374996766</x:v>
      </x:c>
      <x:c r="H416" s="23" t="n">
        <x:v>225.3599102476159</x:v>
      </x:c>
      <x:c r="I416" s="23" t="n">
        <x:v>1382.887345421</x:v>
      </x:c>
      <x:c r="J416" s="24" t="n">
        <x:v>-0.41155297480793</x:v>
      </x:c>
      <x:c r="K416" s="24" t="n">
        <x:v>-0.8970094626083764</x:v>
      </x:c>
      <x:c r="L416" s="24" t="n">
        <x:v>0.16123948932496385</x:v>
      </x:c>
      <x:c r="M416" s="20"/>
    </x:row>
    <x:row r="417" ht="23" customHeight="1">
      <x:c r="A417" s="20" t="str">
        <x:v>E0058_SPACER_V</x:v>
      </x:c>
      <x:c r="B417" s="20" t="str">
        <x:v>spacer</x:v>
      </x:c>
      <x:c r="C417" s="20" t="str">
        <x:v>SPACER_0P50</x:v>
      </x:c>
      <x:c r="D417" s="21" t="n">
        <x:v>0.5</x:v>
      </x:c>
      <x:c r="E417" s="22" t="n">
        <x:v>58</x:v>
      </x:c>
      <x:c r="F417" s="22"/>
      <x:c r="G417" s="23" t="n">
        <x:v>27.82849801355315</x:v>
      </x:c>
      <x:c r="H417" s="23" t="n">
        <x:v>220.4263582032698</x:v>
      </x:c>
      <x:c r="I417" s="23" t="n">
        <x:v>1383.7741626122872</x:v>
      </x:c>
      <x:c r="J417" s="24" t="n">
        <x:v>-0.41155297480793</x:v>
      </x:c>
      <x:c r="K417" s="24" t="n">
        <x:v>-0.8970094626083764</x:v>
      </x:c>
      <x:c r="L417" s="24" t="n">
        <x:v>0.16123948932496385</x:v>
      </x:c>
      <x:c r="M417" s="20"/>
    </x:row>
    <x:row r="418" ht="23" customHeight="1">
      <x:c r="A418" s="20" t="str">
        <x:v>E0058_T00</x:v>
      </x:c>
      <x:c r="B418" s="20" t="str">
        <x:v>tube</x:v>
      </x:c>
      <x:c r="C418" s="20" t="str">
        <x:v>T10_F</x:v>
      </x:c>
      <x:c r="D418" s="21" t="n">
        <x:v>10</x:v>
      </x:c>
      <x:c r="E418" s="22" t="n">
        <x:v>58</x:v>
      </x:c>
      <x:c r="F418" s="22"/>
      <x:c r="G418" s="23" t="n">
        <x:v>19.39166202999059</x:v>
      </x:c>
      <x:c r="H418" s="23" t="n">
        <x:v>202.0376642197981</x:v>
      </x:c>
      <x:c r="I418" s="23" t="n">
        <x:v>1387.079572143449</x:v>
      </x:c>
      <x:c r="J418" s="24" t="n">
        <x:v>0.41155297480793</x:v>
      </x:c>
      <x:c r="K418" s="24" t="n">
        <x:v>0.8970094626083764</x:v>
      </x:c>
      <x:c r="L418" s="24" t="n">
        <x:v>-0.16123948932496385</x:v>
      </x:c>
      <x:c r="M418" s="20" t="str">
        <x:v>Есть</x:v>
      </x:c>
    </x:row>
    <x:row r="419" ht="23" customHeight="1">
      <x:c r="A419" s="20" t="str">
        <x:v>E0058_STUD00</x:v>
      </x:c>
      <x:c r="B419" s="20" t="str">
        <x:v>stud</x:v>
      </x:c>
      <x:c r="C419" s="20" t="str">
        <x:v>STUD_M4X10</x:v>
      </x:c>
      <x:c r="D419" s="21" t="n">
        <x:v>10</x:v>
      </x:c>
      <x:c r="E419" s="22" t="n">
        <x:v>58</x:v>
      </x:c>
      <x:c r="F419" s="22"/>
      <x:c r="G419" s="23" t="n">
        <x:v>21.44942690403024</x:v>
      </x:c>
      <x:c r="H419" s="23" t="n">
        <x:v>206.52271153284</x:v>
      </x:c>
      <x:c r="I419" s="23" t="n">
        <x:v>1386.2733746968242</x:v>
      </x:c>
      <x:c r="J419" s="24" t="n">
        <x:v>0.41155297480793</x:v>
      </x:c>
      <x:c r="K419" s="24" t="n">
        <x:v>0.8970094626083764</x:v>
      </x:c>
      <x:c r="L419" s="24" t="n">
        <x:v>-0.16123948932496385</x:v>
      </x:c>
      <x:c r="M419" s="20"/>
    </x:row>
    <x:row r="420" ht="23" customHeight="1">
      <x:c r="A420" s="20" t="str">
        <x:v>E0058_T01</x:v>
      </x:c>
      <x:c r="B420" s="20" t="str">
        <x:v>tube</x:v>
      </x:c>
      <x:c r="C420" s="20" t="str">
        <x:v>T10_F</x:v>
      </x:c>
      <x:c r="D420" s="21" t="n">
        <x:v>10</x:v>
      </x:c>
      <x:c r="E420" s="22" t="n">
        <x:v>58</x:v>
      </x:c>
      <x:c r="F420" s="22"/>
      <x:c r="G420" s="23" t="n">
        <x:v>27.62272152614919</x:v>
      </x:c>
      <x:c r="H420" s="23" t="n">
        <x:v>219.9778534719656</x:v>
      </x:c>
      <x:c r="I420" s="23" t="n">
        <x:v>1383.8547823569497</x:v>
      </x:c>
      <x:c r="J420" s="24" t="n">
        <x:v>-0.41155297480793</x:v>
      </x:c>
      <x:c r="K420" s="24" t="n">
        <x:v>-0.8970094626083764</x:v>
      </x:c>
      <x:c r="L420" s="24" t="n">
        <x:v>0.16123948932496385</x:v>
      </x:c>
      <x:c r="M420" s="20" t="str">
        <x:v>Есть</x:v>
      </x:c>
    </x:row>
    <x:row r="421" ht="23" customHeight="1">
      <x:c r="A421" s="20" t="str">
        <x:v>E0059_NUT_U</x:v>
      </x:c>
      <x:c r="B421" s="20" t="str">
        <x:v>union</x:v>
      </x:c>
      <x:c r="C421" s="20" t="str">
        <x:v>UNION_M12X1_AF14</x:v>
      </x:c>
      <x:c r="D421" s="21"/>
      <x:c r="E421" s="22" t="n">
        <x:v>59</x:v>
      </x:c>
      <x:c r="F421" s="22" t="n">
        <x:v>15</x:v>
      </x:c>
      <x:c r="G421" s="23" t="n">
        <x:v>8.161180024799291</x:v>
      </x:c>
      <x:c r="H421" s="23" t="n">
        <x:v>181.16108095660795</x:v>
      </x:c>
      <x:c r="I421" s="23" t="n">
        <x:v>1360.8389810483666</x:v>
      </x:c>
      <x:c r="J421" s="24" t="n">
        <x:v>0.12018338779633798</x:v>
      </x:c>
      <x:c r="K421" s="24" t="n">
        <x:v>0.36492058817276857</x:v>
      </x:c>
      <x:c r="L421" s="24" t="n">
        <x:v>-0.9232491091928742</x:v>
      </x:c>
      <x:c r="M421" s="20"/>
    </x:row>
    <x:row r="422" ht="23" customHeight="1">
      <x:c r="A422" s="20" t="str">
        <x:v>E0059_SPACER_U</x:v>
      </x:c>
      <x:c r="B422" s="20" t="str">
        <x:v>spacer</x:v>
      </x:c>
      <x:c r="C422" s="20" t="str">
        <x:v>SPACER_0P50</x:v>
      </x:c>
      <x:c r="D422" s="21" t="n">
        <x:v>0.5</x:v>
      </x:c>
      <x:c r="E422" s="22" t="n">
        <x:v>59</x:v>
      </x:c>
      <x:c r="F422" s="22"/>
      <x:c r="G422" s="23" t="n">
        <x:v>8.82218865767915</x:v>
      </x:c>
      <x:c r="H422" s="23" t="n">
        <x:v>183.16814419155818</x:v>
      </x:c>
      <x:c r="I422" s="23" t="n">
        <x:v>1355.7611109478057</x:v>
      </x:c>
      <x:c r="J422" s="24" t="n">
        <x:v>0.12018338779633798</x:v>
      </x:c>
      <x:c r="K422" s="24" t="n">
        <x:v>0.36492058817276857</x:v>
      </x:c>
      <x:c r="L422" s="24" t="n">
        <x:v>-0.9232491091928742</x:v>
      </x:c>
      <x:c r="M422" s="20"/>
    </x:row>
    <x:row r="423" ht="23" customHeight="1">
      <x:c r="A423" s="20" t="str">
        <x:v>E0059_NUT_V</x:v>
      </x:c>
      <x:c r="B423" s="20" t="str">
        <x:v>union</x:v>
      </x:c>
      <x:c r="C423" s="20" t="str">
        <x:v>UNION_M12X1_AF14</x:v>
      </x:c>
      <x:c r="D423" s="21"/>
      <x:c r="E423" s="22" t="n">
        <x:v>59</x:v>
      </x:c>
      <x:c r="F423" s="22" t="n">
        <x:v>379</x:v>
      </x:c>
      <x:c r="G423" s="23" t="n">
        <x:v>27.630888847806045</x:v>
      </x:c>
      <x:c r="H423" s="23" t="n">
        <x:v>240.27821624059646</x:v>
      </x:c>
      <x:c r="I423" s="23" t="n">
        <x:v>1211.272625359121</x:v>
      </x:c>
      <x:c r="J423" s="24" t="n">
        <x:v>-0.12018338779633798</x:v>
      </x:c>
      <x:c r="K423" s="24" t="n">
        <x:v>-0.36492058817276857</x:v>
      </x:c>
      <x:c r="L423" s="24" t="n">
        <x:v>0.9232491091928742</x:v>
      </x:c>
      <x:c r="M423" s="20"/>
    </x:row>
    <x:row r="424" ht="23" customHeight="1">
      <x:c r="A424" s="20" t="str">
        <x:v>E0059_SPACER_V</x:v>
      </x:c>
      <x:c r="B424" s="20" t="str">
        <x:v>spacer</x:v>
      </x:c>
      <x:c r="C424" s="20" t="str">
        <x:v>SPACER_0P50</x:v>
      </x:c>
      <x:c r="D424" s="21" t="n">
        <x:v>0.5</x:v>
      </x:c>
      <x:c r="E424" s="22" t="n">
        <x:v>59</x:v>
      </x:c>
      <x:c r="F424" s="22"/>
      <x:c r="G424" s="23" t="n">
        <x:v>26.969880214926185</x:v>
      </x:c>
      <x:c r="H424" s="23" t="n">
        <x:v>238.27115300564623</x:v>
      </x:c>
      <x:c r="I424" s="23" t="n">
        <x:v>1216.350495459682</x:v>
      </x:c>
      <x:c r="J424" s="24" t="n">
        <x:v>-0.12018338779633798</x:v>
      </x:c>
      <x:c r="K424" s="24" t="n">
        <x:v>-0.36492058817276857</x:v>
      </x:c>
      <x:c r="L424" s="24" t="n">
        <x:v>0.9232491091928742</x:v>
      </x:c>
      <x:c r="M424" s="20"/>
    </x:row>
    <x:row r="425" ht="23" customHeight="1">
      <x:c r="A425" s="20" t="str">
        <x:v>E0059_T00</x:v>
      </x:c>
      <x:c r="B425" s="20" t="str">
        <x:v>tube</x:v>
      </x:c>
      <x:c r="C425" s="20" t="str">
        <x:v>T80_F</x:v>
      </x:c>
      <x:c r="D425" s="21" t="n">
        <x:v>80</x:v>
      </x:c>
      <x:c r="E425" s="22" t="n">
        <x:v>59</x:v>
      </x:c>
      <x:c r="F425" s="22"/>
      <x:c r="G425" s="23" t="n">
        <x:v>8.88228035157732</x:v>
      </x:c>
      <x:c r="H425" s="23" t="n">
        <x:v>183.35060448564457</x:v>
      </x:c>
      <x:c r="I425" s="23" t="n">
        <x:v>1355.2994863932095</x:v>
      </x:c>
      <x:c r="J425" s="24" t="n">
        <x:v>0.12018338779633798</x:v>
      </x:c>
      <x:c r="K425" s="24" t="n">
        <x:v>0.36492058817276857</x:v>
      </x:c>
      <x:c r="L425" s="24" t="n">
        <x:v>-0.9232491091928742</x:v>
      </x:c>
      <x:c r="M425" s="20" t="str">
        <x:v>Есть</x:v>
      </x:c>
    </x:row>
    <x:row r="426" ht="23" customHeight="1">
      <x:c r="A426" s="20" t="str">
        <x:v>E0059_STUD00</x:v>
      </x:c>
      <x:c r="B426" s="20" t="str">
        <x:v>stud</x:v>
      </x:c>
      <x:c r="C426" s="20" t="str">
        <x:v>STUD_M4X10</x:v>
      </x:c>
      <x:c r="D426" s="21" t="n">
        <x:v>10</x:v>
      </x:c>
      <x:c r="E426" s="22" t="n">
        <x:v>59</x:v>
      </x:c>
      <x:c r="F426" s="22"/>
      <x:c r="G426" s="23" t="n">
        <x:v>17.89603443630267</x:v>
      </x:c>
      <x:c r="H426" s="23" t="n">
        <x:v>210.71964859860222</x:v>
      </x:c>
      <x:c r="I426" s="23" t="n">
        <x:v>1286.0558032037438</x:v>
      </x:c>
      <x:c r="J426" s="24" t="n">
        <x:v>0.12018338779633798</x:v>
      </x:c>
      <x:c r="K426" s="24" t="n">
        <x:v>0.36492058817276857</x:v>
      </x:c>
      <x:c r="L426" s="24" t="n">
        <x:v>-0.9232491091928742</x:v>
      </x:c>
      <x:c r="M426" s="20"/>
    </x:row>
    <x:row r="427" ht="23" customHeight="1">
      <x:c r="A427" s="20" t="str">
        <x:v>E0059_T01</x:v>
      </x:c>
      <x:c r="B427" s="20" t="str">
        <x:v>tube</x:v>
      </x:c>
      <x:c r="C427" s="20" t="str">
        <x:v>T50_RR</x:v>
      </x:c>
      <x:c r="D427" s="21" t="n">
        <x:v>50</x:v>
      </x:c>
      <x:c r="E427" s="22" t="n">
        <x:v>59</x:v>
      </x:c>
      <x:c r="F427" s="22"/>
      <x:c r="G427" s="23" t="n">
        <x:v>18.49695137528436</x:v>
      </x:c>
      <x:c r="H427" s="23" t="n">
        <x:v>212.54425153946605</x:v>
      </x:c>
      <x:c r="I427" s="23" t="n">
        <x:v>1281.4395576577795</x:v>
      </x:c>
      <x:c r="J427" s="24" t="n">
        <x:v>0.12018338779633798</x:v>
      </x:c>
      <x:c r="K427" s="24" t="n">
        <x:v>0.36492058817276857</x:v>
      </x:c>
      <x:c r="L427" s="24" t="n">
        <x:v>-0.9232491091928742</x:v>
      </x:c>
      <x:c r="M427" s="20" t="str">
        <x:v>Нет</x:v>
      </x:c>
    </x:row>
    <x:row r="428" ht="23" customHeight="1">
      <x:c r="A428" s="20" t="str">
        <x:v>E0059_STUD01</x:v>
      </x:c>
      <x:c r="B428" s="20" t="str">
        <x:v>stud</x:v>
      </x:c>
      <x:c r="C428" s="20" t="str">
        <x:v>STUD_M4X10</x:v>
      </x:c>
      <x:c r="D428" s="21" t="n">
        <x:v>10</x:v>
      </x:c>
      <x:c r="E428" s="22" t="n">
        <x:v>59</x:v>
      </x:c>
      <x:c r="F428" s="22"/>
      <x:c r="G428" s="23" t="n">
        <x:v>23.905203826119568</x:v>
      </x:c>
      <x:c r="H428" s="23" t="n">
        <x:v>228.96567800724063</x:v>
      </x:c>
      <x:c r="I428" s="23" t="n">
        <x:v>1239.8933477441</x:v>
      </x:c>
      <x:c r="J428" s="24" t="n">
        <x:v>0.12018338779633798</x:v>
      </x:c>
      <x:c r="K428" s="24" t="n">
        <x:v>0.36492058817276857</x:v>
      </x:c>
      <x:c r="L428" s="24" t="n">
        <x:v>-0.9232491091928742</x:v>
      </x:c>
      <x:c r="M428" s="20"/>
    </x:row>
    <x:row r="429" ht="23" customHeight="1">
      <x:c r="A429" s="20" t="str">
        <x:v>E0059_T02</x:v>
      </x:c>
      <x:c r="B429" s="20" t="str">
        <x:v>tube</x:v>
      </x:c>
      <x:c r="C429" s="20" t="str">
        <x:v>T20_F</x:v>
      </x:c>
      <x:c r="D429" s="21" t="n">
        <x:v>20</x:v>
      </x:c>
      <x:c r="E429" s="22" t="n">
        <x:v>59</x:v>
      </x:c>
      <x:c r="F429" s="22"/>
      <x:c r="G429" s="23" t="n">
        <x:v>26.909788521028016</x:v>
      </x:c>
      <x:c r="H429" s="23" t="n">
        <x:v>238.08869271155984</x:v>
      </x:c>
      <x:c r="I429" s="23" t="n">
        <x:v>1216.8121200142782</x:v>
      </x:c>
      <x:c r="J429" s="24" t="n">
        <x:v>-0.12018338779633798</x:v>
      </x:c>
      <x:c r="K429" s="24" t="n">
        <x:v>-0.36492058817276857</x:v>
      </x:c>
      <x:c r="L429" s="24" t="n">
        <x:v>0.9232491091928742</x:v>
      </x:c>
      <x:c r="M429" s="20" t="str">
        <x:v>Есть</x:v>
      </x:c>
    </x:row>
    <x:row r="430" ht="23" customHeight="1">
      <x:c r="A430" s="20" t="str">
        <x:v>E0060_NUT_U</x:v>
      </x:c>
      <x:c r="B430" s="20" t="str">
        <x:v>union</x:v>
      </x:c>
      <x:c r="C430" s="20" t="str">
        <x:v>UNION_M12X1_AF14</x:v>
      </x:c>
      <x:c r="D430" s="21"/>
      <x:c r="E430" s="22" t="n">
        <x:v>60</x:v>
      </x:c>
      <x:c r="F430" s="22" t="n">
        <x:v>16</x:v>
      </x:c>
      <x:c r="G430" s="23" t="n">
        <x:v>127.93723824701122</x:v>
      </x:c>
      <x:c r="H430" s="23" t="n">
        <x:v>-595.2188594104289</x:v>
      </x:c>
      <x:c r="I430" s="23" t="n">
        <x:v>1179.3486518424872</x:v>
      </x:c>
      <x:c r="J430" s="24" t="n">
        <x:v>0.5372894765247146</x:v>
      </x:c>
      <x:c r="K430" s="24" t="n">
        <x:v>0.8219165307366184</x:v>
      </x:c>
      <x:c r="L430" s="24" t="n">
        <x:v>-0.18913813713177927</x:v>
      </x:c>
      <x:c r="M430" s="20"/>
    </x:row>
    <x:row r="431" ht="23" customHeight="1">
      <x:c r="A431" s="20" t="str">
        <x:v>E0060_SPACER_U</x:v>
      </x:c>
      <x:c r="B431" s="20" t="str">
        <x:v>spacer</x:v>
      </x:c>
      <x:c r="C431" s="20" t="str">
        <x:v>SPACER_0P50</x:v>
      </x:c>
      <x:c r="D431" s="21" t="n">
        <x:v>0.5</x:v>
      </x:c>
      <x:c r="E431" s="22" t="n">
        <x:v>60</x:v>
      </x:c>
      <x:c r="F431" s="22"/>
      <x:c r="G431" s="23" t="n">
        <x:v>130.89233036789716</x:v>
      </x:c>
      <x:c r="H431" s="23" t="n">
        <x:v>-590.6983184913776</x:v>
      </x:c>
      <x:c r="I431" s="23" t="n">
        <x:v>1178.3083920882625</x:v>
      </x:c>
      <x:c r="J431" s="24" t="n">
        <x:v>0.5372894765247146</x:v>
      </x:c>
      <x:c r="K431" s="24" t="n">
        <x:v>0.8219165307366184</x:v>
      </x:c>
      <x:c r="L431" s="24" t="n">
        <x:v>-0.18913813713177927</x:v>
      </x:c>
      <x:c r="M431" s="20"/>
    </x:row>
    <x:row r="432" ht="23" customHeight="1">
      <x:c r="A432" s="20" t="str">
        <x:v>E0060_NUT_V</x:v>
      </x:c>
      <x:c r="B432" s="20" t="str">
        <x:v>union</x:v>
      </x:c>
      <x:c r="C432" s="20" t="str">
        <x:v>UNION_M12X1_AF14</x:v>
      </x:c>
      <x:c r="D432" s="21"/>
      <x:c r="E432" s="22" t="n">
        <x:v>60</x:v>
      </x:c>
      <x:c r="F432" s="22" t="n">
        <x:v>49</x:v>
      </x:c>
      <x:c r="G432" s="23" t="n">
        <x:v>145.1305014958021</x:v>
      </x:c>
      <x:c r="H432" s="23" t="n">
        <x:v>-568.9175304268572</x:v>
      </x:c>
      <x:c r="I432" s="23" t="n">
        <x:v>1173.2962314542704</x:v>
      </x:c>
      <x:c r="J432" s="24" t="n">
        <x:v>-0.5372894765247146</x:v>
      </x:c>
      <x:c r="K432" s="24" t="n">
        <x:v>-0.8219165307366184</x:v>
      </x:c>
      <x:c r="L432" s="24" t="n">
        <x:v>0.18913813713177927</x:v>
      </x:c>
      <x:c r="M432" s="20"/>
    </x:row>
    <x:row r="433" ht="23" customHeight="1">
      <x:c r="A433" s="20" t="str">
        <x:v>E0060_SPACER_V</x:v>
      </x:c>
      <x:c r="B433" s="20" t="str">
        <x:v>spacer</x:v>
      </x:c>
      <x:c r="C433" s="20" t="str">
        <x:v>SPACER_0P50</x:v>
      </x:c>
      <x:c r="D433" s="21" t="n">
        <x:v>0.5</x:v>
      </x:c>
      <x:c r="E433" s="22" t="n">
        <x:v>60</x:v>
      </x:c>
      <x:c r="F433" s="22"/>
      <x:c r="G433" s="23" t="n">
        <x:v>142.17540937491614</x:v>
      </x:c>
      <x:c r="H433" s="23" t="n">
        <x:v>-573.4380713459085</x:v>
      </x:c>
      <x:c r="I433" s="23" t="n">
        <x:v>1174.336491208495</x:v>
      </x:c>
      <x:c r="J433" s="24" t="n">
        <x:v>-0.5372894765247146</x:v>
      </x:c>
      <x:c r="K433" s="24" t="n">
        <x:v>-0.8219165307366184</x:v>
      </x:c>
      <x:c r="L433" s="24" t="n">
        <x:v>0.18913813713177927</x:v>
      </x:c>
      <x:c r="M433" s="20"/>
    </x:row>
    <x:row r="434" ht="23" customHeight="1">
      <x:c r="A434" s="20" t="str">
        <x:v>E0060_T00</x:v>
      </x:c>
      <x:c r="B434" s="20" t="str">
        <x:v>tube</x:v>
      </x:c>
      <x:c r="C434" s="20" t="str">
        <x:v>T10_F</x:v>
      </x:c>
      <x:c r="D434" s="21" t="n">
        <x:v>10</x:v>
      </x:c>
      <x:c r="E434" s="22" t="n">
        <x:v>60</x:v>
      </x:c>
      <x:c r="F434" s="22"/>
      <x:c r="G434" s="23" t="n">
        <x:v>131.1609751061595</x:v>
      </x:c>
      <x:c r="H434" s="23" t="n">
        <x:v>-590.2873602260092</x:v>
      </x:c>
      <x:c r="I434" s="23" t="n">
        <x:v>1178.2138230196965</x:v>
      </x:c>
      <x:c r="J434" s="24" t="n">
        <x:v>0.5372894765247146</x:v>
      </x:c>
      <x:c r="K434" s="24" t="n">
        <x:v>0.8219165307366184</x:v>
      </x:c>
      <x:c r="L434" s="24" t="n">
        <x:v>-0.18913813713177927</x:v>
      </x:c>
      <x:c r="M434" s="20" t="str">
        <x:v>Есть</x:v>
      </x:c>
    </x:row>
    <x:row r="435" ht="23" customHeight="1">
      <x:c r="A435" s="20" t="str">
        <x:v>E0060_STUD00</x:v>
      </x:c>
      <x:c r="B435" s="20" t="str">
        <x:v>stud</x:v>
      </x:c>
      <x:c r="C435" s="20" t="str">
        <x:v>STUD_M4X10</x:v>
      </x:c>
      <x:c r="D435" s="21" t="n">
        <x:v>10</x:v>
      </x:c>
      <x:c r="E435" s="22" t="n">
        <x:v>60</x:v>
      </x:c>
      <x:c r="F435" s="22"/>
      <x:c r="G435" s="23" t="n">
        <x:v>133.84742248878308</x:v>
      </x:c>
      <x:c r="H435" s="23" t="n">
        <x:v>-586.1777775723261</x:v>
      </x:c>
      <x:c r="I435" s="23" t="n">
        <x:v>1177.2681323340375</x:v>
      </x:c>
      <x:c r="J435" s="24" t="n">
        <x:v>0.5372894765247146</x:v>
      </x:c>
      <x:c r="K435" s="24" t="n">
        <x:v>0.8219165307366184</x:v>
      </x:c>
      <x:c r="L435" s="24" t="n">
        <x:v>-0.18913813713177927</x:v>
      </x:c>
      <x:c r="M435" s="20"/>
    </x:row>
    <x:row r="436" ht="23" customHeight="1">
      <x:c r="A436" s="20" t="str">
        <x:v>E0060_T01</x:v>
      </x:c>
      <x:c r="B436" s="20" t="str">
        <x:v>tube</x:v>
      </x:c>
      <x:c r="C436" s="20" t="str">
        <x:v>T10_F</x:v>
      </x:c>
      <x:c r="D436" s="21" t="n">
        <x:v>10</x:v>
      </x:c>
      <x:c r="E436" s="22" t="n">
        <x:v>60</x:v>
      </x:c>
      <x:c r="F436" s="22"/>
      <x:c r="G436" s="23" t="n">
        <x:v>141.9067646366538</x:v>
      </x:c>
      <x:c r="H436" s="23" t="n">
        <x:v>-573.8490296112768</x:v>
      </x:c>
      <x:c r="I436" s="23" t="n">
        <x:v>1174.431060277061</x:v>
      </x:c>
      <x:c r="J436" s="24" t="n">
        <x:v>-0.5372894765247146</x:v>
      </x:c>
      <x:c r="K436" s="24" t="n">
        <x:v>-0.8219165307366184</x:v>
      </x:c>
      <x:c r="L436" s="24" t="n">
        <x:v>0.18913813713177927</x:v>
      </x:c>
      <x:c r="M436" s="20" t="str">
        <x:v>Есть</x:v>
      </x:c>
    </x:row>
    <x:row r="437" ht="23" customHeight="1">
      <x:c r="A437" s="20" t="str">
        <x:v>E0061_NUT_U</x:v>
      </x:c>
      <x:c r="B437" s="20" t="str">
        <x:v>union</x:v>
      </x:c>
      <x:c r="C437" s="20" t="str">
        <x:v>UNION_M12X1_AF14</x:v>
      </x:c>
      <x:c r="D437" s="21"/>
      <x:c r="E437" s="22" t="n">
        <x:v>61</x:v>
      </x:c>
      <x:c r="F437" s="22" t="n">
        <x:v>16</x:v>
      </x:c>
      <x:c r="G437" s="23" t="n">
        <x:v>98.32029972909666</x:v>
      </x:c>
      <x:c r="H437" s="23" t="n">
        <x:v>-592.2847949885755</x:v>
      </x:c>
      <x:c r="I437" s="23" t="n">
        <x:v>1190.890789357772</x:v>
      </x:c>
      <x:c r="J437" s="24" t="n">
        <x:v>-0.39680389421958984</x:v>
      </x:c>
      <x:c r="K437" s="24" t="n">
        <x:v>0.9011477971535344</x:v>
      </x:c>
      <x:c r="L437" s="24" t="n">
        <x:v>0.17458326728956824</x:v>
      </x:c>
      <x:c r="M437" s="20"/>
    </x:row>
    <x:row r="438" ht="23" customHeight="1">
      <x:c r="A438" s="20" t="str">
        <x:v>E0061_SPACER_U</x:v>
      </x:c>
      <x:c r="B438" s="20" t="str">
        <x:v>spacer</x:v>
      </x:c>
      <x:c r="C438" s="20" t="str">
        <x:v>SPACER_0P50</x:v>
      </x:c>
      <x:c r="D438" s="21" t="n">
        <x:v>0.5</x:v>
      </x:c>
      <x:c r="E438" s="22" t="n">
        <x:v>61</x:v>
      </x:c>
      <x:c r="F438" s="22"/>
      <x:c r="G438" s="23" t="n">
        <x:v>96.13787831088892</x:v>
      </x:c>
      <x:c r="H438" s="23" t="n">
        <x:v>-587.328482104231</x:v>
      </x:c>
      <x:c r="I438" s="23" t="n">
        <x:v>1191.8509973278647</x:v>
      </x:c>
      <x:c r="J438" s="24" t="n">
        <x:v>-0.39680389421958984</x:v>
      </x:c>
      <x:c r="K438" s="24" t="n">
        <x:v>0.9011477971535344</x:v>
      </x:c>
      <x:c r="L438" s="24" t="n">
        <x:v>0.17458326728956824</x:v>
      </x:c>
      <x:c r="M438" s="20"/>
    </x:row>
    <x:row r="439" ht="23" customHeight="1">
      <x:c r="A439" s="20" t="str">
        <x:v>E0061_NUT_V</x:v>
      </x:c>
      <x:c r="B439" s="20" t="str">
        <x:v>union</x:v>
      </x:c>
      <x:c r="C439" s="20" t="str">
        <x:v>UNION_M12X1_AF14</x:v>
      </x:c>
      <x:c r="D439" s="21"/>
      <x:c r="E439" s="22" t="n">
        <x:v>61</x:v>
      </x:c>
      <x:c r="F439" s="22" t="n">
        <x:v>64</x:v>
      </x:c>
      <x:c r="G439" s="23" t="n">
        <x:v>85.6225751140698</x:v>
      </x:c>
      <x:c r="H439" s="23" t="n">
        <x:v>-563.4480654796623</x:v>
      </x:c>
      <x:c r="I439" s="23" t="n">
        <x:v>1196.4774539110383</x:v>
      </x:c>
      <x:c r="J439" s="24" t="n">
        <x:v>0.39680389421958984</x:v>
      </x:c>
      <x:c r="K439" s="24" t="n">
        <x:v>-0.9011477971535344</x:v>
      </x:c>
      <x:c r="L439" s="24" t="n">
        <x:v>-0.17458326728956824</x:v>
      </x:c>
      <x:c r="M439" s="20"/>
    </x:row>
    <x:row r="440" ht="23" customHeight="1">
      <x:c r="A440" s="20" t="str">
        <x:v>E0061_SPACER_V</x:v>
      </x:c>
      <x:c r="B440" s="20" t="str">
        <x:v>spacer</x:v>
      </x:c>
      <x:c r="C440" s="20" t="str">
        <x:v>SPACER_0P50</x:v>
      </x:c>
      <x:c r="D440" s="21" t="n">
        <x:v>0.5</x:v>
      </x:c>
      <x:c r="E440" s="22" t="n">
        <x:v>61</x:v>
      </x:c>
      <x:c r="F440" s="22"/>
      <x:c r="G440" s="23" t="n">
        <x:v>87.80499653227754</x:v>
      </x:c>
      <x:c r="H440" s="23" t="n">
        <x:v>-568.4043783640068</x:v>
      </x:c>
      <x:c r="I440" s="23" t="n">
        <x:v>1195.5172459409457</x:v>
      </x:c>
      <x:c r="J440" s="24" t="n">
        <x:v>0.39680389421958984</x:v>
      </x:c>
      <x:c r="K440" s="24" t="n">
        <x:v>-0.9011477971535344</x:v>
      </x:c>
      <x:c r="L440" s="24" t="n">
        <x:v>-0.17458326728956824</x:v>
      </x:c>
      <x:c r="M440" s="20"/>
    </x:row>
    <x:row r="441" ht="23" customHeight="1">
      <x:c r="A441" s="20" t="str">
        <x:v>E0061_T00</x:v>
      </x:c>
      <x:c r="B441" s="20" t="str">
        <x:v>tube</x:v>
      </x:c>
      <x:c r="C441" s="20" t="str">
        <x:v>T10_F</x:v>
      </x:c>
      <x:c r="D441" s="21" t="n">
        <x:v>10</x:v>
      </x:c>
      <x:c r="E441" s="22" t="n">
        <x:v>61</x:v>
      </x:c>
      <x:c r="F441" s="22"/>
      <x:c r="G441" s="23" t="n">
        <x:v>95.93947636377914</x:v>
      </x:c>
      <x:c r="H441" s="23" t="n">
        <x:v>-586.8779082056543</x:v>
      </x:c>
      <x:c r="I441" s="23" t="n">
        <x:v>1191.9382889615094</x:v>
      </x:c>
      <x:c r="J441" s="24" t="n">
        <x:v>-0.39680389421958984</x:v>
      </x:c>
      <x:c r="K441" s="24" t="n">
        <x:v>0.9011477971535344</x:v>
      </x:c>
      <x:c r="L441" s="24" t="n">
        <x:v>0.17458326728956824</x:v>
      </x:c>
      <x:c r="M441" s="20" t="str">
        <x:v>Есть</x:v>
      </x:c>
    </x:row>
    <x:row r="442" ht="23" customHeight="1">
      <x:c r="A442" s="20" t="str">
        <x:v>E0061_STUD00</x:v>
      </x:c>
      <x:c r="B442" s="20" t="str">
        <x:v>stud</x:v>
      </x:c>
      <x:c r="C442" s="20" t="str">
        <x:v>STUD_M4X10</x:v>
      </x:c>
      <x:c r="D442" s="21" t="n">
        <x:v>10</x:v>
      </x:c>
      <x:c r="E442" s="22" t="n">
        <x:v>61</x:v>
      </x:c>
      <x:c r="F442" s="22"/>
      <x:c r="G442" s="23" t="n">
        <x:v>93.95545689268118</x:v>
      </x:c>
      <x:c r="H442" s="23" t="n">
        <x:v>-582.3721692198866</x:v>
      </x:c>
      <x:c r="I442" s="23" t="n">
        <x:v>1192.8112052979573</x:v>
      </x:c>
      <x:c r="J442" s="24" t="n">
        <x:v>-0.39680389421958984</x:v>
      </x:c>
      <x:c r="K442" s="24" t="n">
        <x:v>0.9011477971535344</x:v>
      </x:c>
      <x:c r="L442" s="24" t="n">
        <x:v>0.17458326728956824</x:v>
      </x:c>
      <x:c r="M442" s="20"/>
    </x:row>
    <x:row r="443" ht="23" customHeight="1">
      <x:c r="A443" s="20" t="str">
        <x:v>E0061_T01</x:v>
      </x:c>
      <x:c r="B443" s="20" t="str">
        <x:v>tube</x:v>
      </x:c>
      <x:c r="C443" s="20" t="str">
        <x:v>T10_F</x:v>
      </x:c>
      <x:c r="D443" s="21" t="n">
        <x:v>10</x:v>
      </x:c>
      <x:c r="E443" s="22" t="n">
        <x:v>61</x:v>
      </x:c>
      <x:c r="F443" s="22"/>
      <x:c r="G443" s="23" t="n">
        <x:v>88.00339847938733</x:v>
      </x:c>
      <x:c r="H443" s="23" t="n">
        <x:v>-568.8549522625835</x:v>
      </x:c>
      <x:c r="I443" s="23" t="n">
        <x:v>1195.429954307301</x:v>
      </x:c>
      <x:c r="J443" s="24" t="n">
        <x:v>0.39680389421958984</x:v>
      </x:c>
      <x:c r="K443" s="24" t="n">
        <x:v>-0.9011477971535344</x:v>
      </x:c>
      <x:c r="L443" s="24" t="n">
        <x:v>-0.17458326728956824</x:v>
      </x:c>
      <x:c r="M443" s="20" t="str">
        <x:v>Есть</x:v>
      </x:c>
    </x:row>
    <x:row r="444" ht="23" customHeight="1">
      <x:c r="A444" s="20" t="str">
        <x:v>E0062_NUT_U</x:v>
      </x:c>
      <x:c r="B444" s="20" t="str">
        <x:v>union</x:v>
      </x:c>
      <x:c r="C444" s="20" t="str">
        <x:v>UNION_M12X1_AF14</x:v>
      </x:c>
      <x:c r="D444" s="21"/>
      <x:c r="E444" s="22" t="n">
        <x:v>62</x:v>
      </x:c>
      <x:c r="F444" s="22" t="n">
        <x:v>16</x:v>
      </x:c>
      <x:c r="G444" s="23" t="n">
        <x:v>116.42147142673582</x:v>
      </x:c>
      <x:c r="H444" s="23" t="n">
        <x:v>-603.624559917662</x:v>
      </x:c>
      <x:c r="I444" s="23" t="n">
        <x:v>1154.3129352259873</x:v>
      </x:c>
      <x:c r="J444" s="24" t="n">
        <x:v>0.15027089787579426</x:v>
      </x:c>
      <x:c r="K444" s="24" t="n">
        <x:v>0.48576590138931935</x:v>
      </x:c>
      <x:c r="L444" s="24" t="n">
        <x:v>-0.8610749945846903</x:v>
      </x:c>
      <x:c r="M444" s="20"/>
    </x:row>
    <x:row r="445" ht="23" customHeight="1">
      <x:c r="A445" s="20" t="str">
        <x:v>E0062_SPACER_U</x:v>
      </x:c>
      <x:c r="B445" s="20" t="str">
        <x:v>spacer</x:v>
      </x:c>
      <x:c r="C445" s="20" t="str">
        <x:v>SPACER_0P50</x:v>
      </x:c>
      <x:c r="D445" s="21" t="n">
        <x:v>0.5</x:v>
      </x:c>
      <x:c r="E445" s="22" t="n">
        <x:v>62</x:v>
      </x:c>
      <x:c r="F445" s="22"/>
      <x:c r="G445" s="23" t="n">
        <x:v>117.24796136505269</x:v>
      </x:c>
      <x:c r="H445" s="23" t="n">
        <x:v>-600.9528474600208</x:v>
      </x:c>
      <x:c r="I445" s="23" t="n">
        <x:v>1149.5770227557714</x:v>
      </x:c>
      <x:c r="J445" s="24" t="n">
        <x:v>0.15027089787579426</x:v>
      </x:c>
      <x:c r="K445" s="24" t="n">
        <x:v>0.48576590138931935</x:v>
      </x:c>
      <x:c r="L445" s="24" t="n">
        <x:v>-0.8610749945846903</x:v>
      </x:c>
      <x:c r="M445" s="20"/>
    </x:row>
    <x:row r="446" ht="23" customHeight="1">
      <x:c r="A446" s="20" t="str">
        <x:v>E0062_NUT_V</x:v>
      </x:c>
      <x:c r="B446" s="20" t="str">
        <x:v>union</x:v>
      </x:c>
      <x:c r="C446" s="20" t="str">
        <x:v>UNION_M12X1_AF14</x:v>
      </x:c>
      <x:c r="D446" s="21"/>
      <x:c r="E446" s="22" t="n">
        <x:v>62</x:v>
      </x:c>
      <x:c r="F446" s="22" t="n">
        <x:v>259</x:v>
      </x:c>
      <x:c r="G446" s="23" t="n">
        <x:v>127.24097607379301</x:v>
      </x:c>
      <x:c r="H446" s="23" t="n">
        <x:v>-568.6494150176311</x:v>
      </x:c>
      <x:c r="I446" s="23" t="n">
        <x:v>1092.3155356158895</x:v>
      </x:c>
      <x:c r="J446" s="24" t="n">
        <x:v>-0.15027089787579426</x:v>
      </x:c>
      <x:c r="K446" s="24" t="n">
        <x:v>-0.48576590138931935</x:v>
      </x:c>
      <x:c r="L446" s="24" t="n">
        <x:v>0.8610749945846903</x:v>
      </x:c>
      <x:c r="M446" s="20"/>
    </x:row>
    <x:row r="447" ht="23" customHeight="1">
      <x:c r="A447" s="20" t="str">
        <x:v>E0062_SPACER_V</x:v>
      </x:c>
      <x:c r="B447" s="20" t="str">
        <x:v>spacer</x:v>
      </x:c>
      <x:c r="C447" s="20" t="str">
        <x:v>SPACER_0P50</x:v>
      </x:c>
      <x:c r="D447" s="21" t="n">
        <x:v>0.5</x:v>
      </x:c>
      <x:c r="E447" s="22" t="n">
        <x:v>62</x:v>
      </x:c>
      <x:c r="F447" s="22"/>
      <x:c r="G447" s="23" t="n">
        <x:v>126.41448613547614</x:v>
      </x:c>
      <x:c r="H447" s="23" t="n">
        <x:v>-571.3211274752723</x:v>
      </x:c>
      <x:c r="I447" s="23" t="n">
        <x:v>1097.0514480861054</x:v>
      </x:c>
      <x:c r="J447" s="24" t="n">
        <x:v>-0.15027089787579426</x:v>
      </x:c>
      <x:c r="K447" s="24" t="n">
        <x:v>-0.48576590138931935</x:v>
      </x:c>
      <x:c r="L447" s="24" t="n">
        <x:v>0.8610749945846903</x:v>
      </x:c>
      <x:c r="M447" s="20"/>
    </x:row>
    <x:row r="448" ht="23" customHeight="1">
      <x:c r="A448" s="20" t="str">
        <x:v>E0062_T00</x:v>
      </x:c>
      <x:c r="B448" s="20" t="str">
        <x:v>tube</x:v>
      </x:c>
      <x:c r="C448" s="20" t="str">
        <x:v>T40_F</x:v>
      </x:c>
      <x:c r="D448" s="21" t="n">
        <x:v>40</x:v>
      </x:c>
      <x:c r="E448" s="22" t="n">
        <x:v>62</x:v>
      </x:c>
      <x:c r="F448" s="22"/>
      <x:c r="G448" s="23" t="n">
        <x:v>117.32309681399059</x:v>
      </x:c>
      <x:c r="H448" s="23" t="n">
        <x:v>-600.7099645093261</x:v>
      </x:c>
      <x:c r="I448" s="23" t="n">
        <x:v>1149.146485258479</x:v>
      </x:c>
      <x:c r="J448" s="24" t="n">
        <x:v>0.15027089787579426</x:v>
      </x:c>
      <x:c r="K448" s="24" t="n">
        <x:v>0.48576590138931935</x:v>
      </x:c>
      <x:c r="L448" s="24" t="n">
        <x:v>-0.8610749945846903</x:v>
      </x:c>
      <x:c r="M448" s="20" t="str">
        <x:v>Есть</x:v>
      </x:c>
    </x:row>
    <x:row r="449" ht="23" customHeight="1">
      <x:c r="A449" s="20" t="str">
        <x:v>E0062_STUD00</x:v>
      </x:c>
      <x:c r="B449" s="20" t="str">
        <x:v>stud</x:v>
      </x:c>
      <x:c r="C449" s="20" t="str">
        <x:v>STUD_M4X10</x:v>
      </x:c>
      <x:c r="D449" s="21" t="n">
        <x:v>10</x:v>
      </x:c>
      <x:c r="E449" s="22" t="n">
        <x:v>62</x:v>
      </x:c>
      <x:c r="F449" s="22"/>
      <x:c r="G449" s="23" t="n">
        <x:v>122.58257823964338</x:v>
      </x:c>
      <x:c r="H449" s="23" t="n">
        <x:v>-583.7081579607</x:v>
      </x:c>
      <x:c r="I449" s="23" t="n">
        <x:v>1119.008860448015</x:v>
      </x:c>
      <x:c r="J449" s="24" t="n">
        <x:v>0.15027089787579426</x:v>
      </x:c>
      <x:c r="K449" s="24" t="n">
        <x:v>0.48576590138931935</x:v>
      </x:c>
      <x:c r="L449" s="24" t="n">
        <x:v>-0.8610749945846903</x:v>
      </x:c>
      <x:c r="M449" s="20"/>
    </x:row>
    <x:row r="450" ht="23" customHeight="1">
      <x:c r="A450" s="20" t="str">
        <x:v>E0062_T01</x:v>
      </x:c>
      <x:c r="B450" s="20" t="str">
        <x:v>tube</x:v>
      </x:c>
      <x:c r="C450" s="20" t="str">
        <x:v>T20_F</x:v>
      </x:c>
      <x:c r="D450" s="21" t="n">
        <x:v>20</x:v>
      </x:c>
      <x:c r="E450" s="22" t="n">
        <x:v>62</x:v>
      </x:c>
      <x:c r="F450" s="22"/>
      <x:c r="G450" s="23" t="n">
        <x:v>126.33935068653824</x:v>
      </x:c>
      <x:c r="H450" s="23" t="n">
        <x:v>-571.564010425967</x:v>
      </x:c>
      <x:c r="I450" s="23" t="n">
        <x:v>1097.4819855833978</x:v>
      </x:c>
      <x:c r="J450" s="24" t="n">
        <x:v>-0.15027089787579426</x:v>
      </x:c>
      <x:c r="K450" s="24" t="n">
        <x:v>-0.48576590138931935</x:v>
      </x:c>
      <x:c r="L450" s="24" t="n">
        <x:v>0.8610749945846903</x:v>
      </x:c>
      <x:c r="M450" s="20" t="str">
        <x:v>Есть</x:v>
      </x:c>
    </x:row>
    <x:row r="451" ht="23" customHeight="1">
      <x:c r="A451" s="20" t="str">
        <x:v>E0063_NUT_U</x:v>
      </x:c>
      <x:c r="B451" s="20" t="str">
        <x:v>union</x:v>
      </x:c>
      <x:c r="C451" s="20" t="str">
        <x:v>UNION_M12X1_AF14</x:v>
      </x:c>
      <x:c r="D451" s="21"/>
      <x:c r="E451" s="22" t="n">
        <x:v>63</x:v>
      </x:c>
      <x:c r="F451" s="22" t="n">
        <x:v>16</x:v>
      </x:c>
      <x:c r="G451" s="23" t="n">
        <x:v>121.30388166527425</x:v>
      </x:c>
      <x:c r="H451" s="23" t="n">
        <x:v>-608.9163035211026</x:v>
      </x:c>
      <x:c r="I451" s="23" t="n">
        <x:v>1216.7985537127458</x:v>
      </x:c>
      <x:c r="J451" s="24" t="n">
        <x:v>0.29150960020028543</x:v>
      </x:c>
      <x:c r="K451" s="24" t="n">
        <x:v>0.3453760797774286</x:v>
      </x:c>
      <x:c r="L451" s="24" t="n">
        <x:v>0.8920412078534515</x:v>
      </x:c>
      <x:c r="M451" s="20"/>
    </x:row>
    <x:row r="452" ht="23" customHeight="1">
      <x:c r="A452" s="20" t="str">
        <x:v>E0063_SPACER_U</x:v>
      </x:c>
      <x:c r="B452" s="20" t="str">
        <x:v>spacer</x:v>
      </x:c>
      <x:c r="C452" s="20" t="str">
        <x:v>SPACER_0P50</x:v>
      </x:c>
      <x:c r="D452" s="21" t="n">
        <x:v>0.5</x:v>
      </x:c>
      <x:c r="E452" s="22" t="n">
        <x:v>63</x:v>
      </x:c>
      <x:c r="F452" s="22"/>
      <x:c r="G452" s="23" t="n">
        <x:v>122.90718446637581</x:v>
      </x:c>
      <x:c r="H452" s="23" t="n">
        <x:v>-607.0167350823267</x:v>
      </x:c>
      <x:c r="I452" s="23" t="n">
        <x:v>1221.7047803559399</x:v>
      </x:c>
      <x:c r="J452" s="24" t="n">
        <x:v>0.29150960020028543</x:v>
      </x:c>
      <x:c r="K452" s="24" t="n">
        <x:v>0.3453760797774286</x:v>
      </x:c>
      <x:c r="L452" s="24" t="n">
        <x:v>0.8920412078534515</x:v>
      </x:c>
      <x:c r="M452" s="20"/>
    </x:row>
    <x:row r="453" ht="23" customHeight="1">
      <x:c r="A453" s="20" t="str">
        <x:v>E0063_NUT_V</x:v>
      </x:c>
      <x:c r="B453" s="20" t="str">
        <x:v>union</x:v>
      </x:c>
      <x:c r="C453" s="20" t="str">
        <x:v>UNION_M12X1_AF14</x:v>
      </x:c>
      <x:c r="D453" s="21"/>
      <x:c r="E453" s="22" t="n">
        <x:v>63</x:v>
      </x:c>
      <x:c r="F453" s="22" t="n">
        <x:v>367</x:v>
      </x:c>
      <x:c r="G453" s="23" t="n">
        <x:v>148.1227648837005</x:v>
      </x:c>
      <x:c r="H453" s="23" t="n">
        <x:v>-577.141704181579</x:v>
      </x:c>
      <x:c r="I453" s="23" t="n">
        <x:v>1298.8663448352636</x:v>
      </x:c>
      <x:c r="J453" s="24" t="n">
        <x:v>-0.29150960020028543</x:v>
      </x:c>
      <x:c r="K453" s="24" t="n">
        <x:v>-0.3453760797774286</x:v>
      </x:c>
      <x:c r="L453" s="24" t="n">
        <x:v>-0.8920412078534515</x:v>
      </x:c>
      <x:c r="M453" s="20"/>
    </x:row>
    <x:row r="454" ht="23" customHeight="1">
      <x:c r="A454" s="20" t="str">
        <x:v>E0063_SPACER_V</x:v>
      </x:c>
      <x:c r="B454" s="20" t="str">
        <x:v>spacer</x:v>
      </x:c>
      <x:c r="C454" s="20" t="str">
        <x:v>SPACER_0P50</x:v>
      </x:c>
      <x:c r="D454" s="21" t="n">
        <x:v>0.5</x:v>
      </x:c>
      <x:c r="E454" s="22" t="n">
        <x:v>63</x:v>
      </x:c>
      <x:c r="F454" s="22"/>
      <x:c r="G454" s="23" t="n">
        <x:v>146.51946208259895</x:v>
      </x:c>
      <x:c r="H454" s="23" t="n">
        <x:v>-579.0412726203549</x:v>
      </x:c>
      <x:c r="I454" s="23" t="n">
        <x:v>1293.9601181920696</x:v>
      </x:c>
      <x:c r="J454" s="24" t="n">
        <x:v>-0.29150960020028543</x:v>
      </x:c>
      <x:c r="K454" s="24" t="n">
        <x:v>-0.3453760797774286</x:v>
      </x:c>
      <x:c r="L454" s="24" t="n">
        <x:v>-0.8920412078534515</x:v>
      </x:c>
      <x:c r="M454" s="20"/>
    </x:row>
    <x:row r="455" ht="23" customHeight="1">
      <x:c r="A455" s="20" t="str">
        <x:v>E0063_T00</x:v>
      </x:c>
      <x:c r="B455" s="20" t="str">
        <x:v>tube</x:v>
      </x:c>
      <x:c r="C455" s="20" t="str">
        <x:v>T50_F</x:v>
      </x:c>
      <x:c r="D455" s="21" t="n">
        <x:v>50</x:v>
      </x:c>
      <x:c r="E455" s="22" t="n">
        <x:v>63</x:v>
      </x:c>
      <x:c r="F455" s="22"/>
      <x:c r="G455" s="23" t="n">
        <x:v>123.05293926647596</x:v>
      </x:c>
      <x:c r="H455" s="23" t="n">
        <x:v>-606.844047042438</x:v>
      </x:c>
      <x:c r="I455" s="23" t="n">
        <x:v>1222.1508009598667</x:v>
      </x:c>
      <x:c r="J455" s="24" t="n">
        <x:v>0.29150960020028543</x:v>
      </x:c>
      <x:c r="K455" s="24" t="n">
        <x:v>0.3453760797774286</x:v>
      </x:c>
      <x:c r="L455" s="24" t="n">
        <x:v>0.8920412078534515</x:v>
      </x:c>
      <x:c r="M455" s="20" t="str">
        <x:v>Есть</x:v>
      </x:c>
    </x:row>
    <x:row r="456" ht="23" customHeight="1">
      <x:c r="A456" s="20" t="str">
        <x:v>E0063_STUD00</x:v>
      </x:c>
      <x:c r="B456" s="20" t="str">
        <x:v>stud</x:v>
      </x:c>
      <x:c r="C456" s="20" t="str">
        <x:v>STUD_M4X10</x:v>
      </x:c>
      <x:c r="D456" s="21" t="n">
        <x:v>10</x:v>
      </x:c>
      <x:c r="E456" s="22" t="n">
        <x:v>63</x:v>
      </x:c>
      <x:c r="F456" s="22"/>
      <x:c r="G456" s="23" t="n">
        <x:v>136.1708712754888</x:v>
      </x:c>
      <x:c r="H456" s="23" t="n">
        <x:v>-591.3021234524537</x:v>
      </x:c>
      <x:c r="I456" s="23" t="n">
        <x:v>1262.292655313272</x:v>
      </x:c>
      <x:c r="J456" s="24" t="n">
        <x:v>0.29150960020028543</x:v>
      </x:c>
      <x:c r="K456" s="24" t="n">
        <x:v>0.3453760797774286</x:v>
      </x:c>
      <x:c r="L456" s="24" t="n">
        <x:v>0.8920412078534515</x:v>
      </x:c>
      <x:c r="M456" s="20"/>
    </x:row>
    <x:row r="457" ht="23" customHeight="1">
      <x:c r="A457" s="20" t="str">
        <x:v>E0063_T01</x:v>
      </x:c>
      <x:c r="B457" s="20" t="str">
        <x:v>tube</x:v>
      </x:c>
      <x:c r="C457" s="20" t="str">
        <x:v>T30_F</x:v>
      </x:c>
      <x:c r="D457" s="21" t="n">
        <x:v>30</x:v>
      </x:c>
      <x:c r="E457" s="22" t="n">
        <x:v>63</x:v>
      </x:c>
      <x:c r="F457" s="22"/>
      <x:c r="G457" s="23" t="n">
        <x:v>146.3737072824988</x:v>
      </x:c>
      <x:c r="H457" s="23" t="n">
        <x:v>-579.2139606602436</x:v>
      </x:c>
      <x:c r="I457" s="23" t="n">
        <x:v>1293.5140975881427</x:v>
      </x:c>
      <x:c r="J457" s="24" t="n">
        <x:v>-0.29150960020028543</x:v>
      </x:c>
      <x:c r="K457" s="24" t="n">
        <x:v>-0.3453760797774286</x:v>
      </x:c>
      <x:c r="L457" s="24" t="n">
        <x:v>-0.8920412078534515</x:v>
      </x:c>
      <x:c r="M457" s="20" t="str">
        <x:v>Есть</x:v>
      </x:c>
    </x:row>
    <x:row r="458" ht="23" customHeight="1">
      <x:c r="A458" s="20" t="str">
        <x:v>E0064_NUT_U</x:v>
      </x:c>
      <x:c r="B458" s="20" t="str">
        <x:v>union</x:v>
      </x:c>
      <x:c r="C458" s="20" t="str">
        <x:v>UNION_M12X1_AF14</x:v>
      </x:c>
      <x:c r="D458" s="21"/>
      <x:c r="E458" s="22" t="n">
        <x:v>64</x:v>
      </x:c>
      <x:c r="F458" s="22" t="n">
        <x:v>18</x:v>
      </x:c>
      <x:c r="G458" s="23" t="n">
        <x:v>-26.984632614854167</x:v>
      </x:c>
      <x:c r="H458" s="23" t="n">
        <x:v>-144.00729498228864</x:v>
      </x:c>
      <x:c r="I458" s="23" t="n">
        <x:v>1920.7599284149042</x:v>
      </x:c>
      <x:c r="J458" s="24" t="n">
        <x:v>0.7058412281329565</x:v>
      </x:c>
      <x:c r="K458" s="24" t="n">
        <x:v>0.5786286852376963</x:v>
      </x:c>
      <x:c r="L458" s="24" t="n">
        <x:v>0.40862819933021577</x:v>
      </x:c>
      <x:c r="M458" s="20"/>
    </x:row>
    <x:row r="459" ht="23" customHeight="1">
      <x:c r="A459" s="20" t="str">
        <x:v>E0064_SPACER_U</x:v>
      </x:c>
      <x:c r="B459" s="20" t="str">
        <x:v>spacer</x:v>
      </x:c>
      <x:c r="C459" s="20" t="str">
        <x:v>SPACER_0P50</x:v>
      </x:c>
      <x:c r="D459" s="21" t="n">
        <x:v>0.5</x:v>
      </x:c>
      <x:c r="E459" s="22" t="n">
        <x:v>64</x:v>
      </x:c>
      <x:c r="F459" s="22"/>
      <x:c r="G459" s="23" t="n">
        <x:v>-23.102505860122903</x:v>
      </x:c>
      <x:c r="H459" s="23" t="n">
        <x:v>-140.82483721348132</x:v>
      </x:c>
      <x:c r="I459" s="23" t="n">
        <x:v>1923.0073835112203</x:v>
      </x:c>
      <x:c r="J459" s="24" t="n">
        <x:v>0.7058412281329565</x:v>
      </x:c>
      <x:c r="K459" s="24" t="n">
        <x:v>0.5786286852376963</x:v>
      </x:c>
      <x:c r="L459" s="24" t="n">
        <x:v>0.40862819933021577</x:v>
      </x:c>
      <x:c r="M459" s="20"/>
    </x:row>
    <x:row r="460" ht="23" customHeight="1">
      <x:c r="A460" s="20" t="str">
        <x:v>E0064_NUT_V</x:v>
      </x:c>
      <x:c r="B460" s="20" t="str">
        <x:v>union</x:v>
      </x:c>
      <x:c r="C460" s="20" t="str">
        <x:v>UNION_M12X1_AF14</x:v>
      </x:c>
      <x:c r="D460" s="21"/>
      <x:c r="E460" s="22" t="n">
        <x:v>64</x:v>
      </x:c>
      <x:c r="F460" s="22" t="n">
        <x:v>72</x:v>
      </x:c>
      <x:c r="G460" s="23" t="n">
        <x:v>9.719111248059566</x:v>
      </x:c>
      <x:c r="H460" s="23" t="n">
        <x:v>-113.91860334992842</x:v>
      </x:c>
      <x:c r="I460" s="23" t="n">
        <x:v>1942.0085947800753</x:v>
      </x:c>
      <x:c r="J460" s="24" t="n">
        <x:v>-0.7058412281329565</x:v>
      </x:c>
      <x:c r="K460" s="24" t="n">
        <x:v>-0.5786286852376963</x:v>
      </x:c>
      <x:c r="L460" s="24" t="n">
        <x:v>-0.40862819933021577</x:v>
      </x:c>
      <x:c r="M460" s="20"/>
    </x:row>
    <x:row r="461" ht="23" customHeight="1">
      <x:c r="A461" s="20" t="str">
        <x:v>E0064_SPACER_V</x:v>
      </x:c>
      <x:c r="B461" s="20" t="str">
        <x:v>spacer</x:v>
      </x:c>
      <x:c r="C461" s="20" t="str">
        <x:v>SPACER_0P50</x:v>
      </x:c>
      <x:c r="D461" s="21" t="n">
        <x:v>0.5</x:v>
      </x:c>
      <x:c r="E461" s="22" t="n">
        <x:v>64</x:v>
      </x:c>
      <x:c r="F461" s="22"/>
      <x:c r="G461" s="23" t="n">
        <x:v>5.836984493328302</x:v>
      </x:c>
      <x:c r="H461" s="23" t="n">
        <x:v>-117.10106111873576</x:v>
      </x:c>
      <x:c r="I461" s="23" t="n">
        <x:v>1939.7611396837592</x:v>
      </x:c>
      <x:c r="J461" s="24" t="n">
        <x:v>-0.7058412281329565</x:v>
      </x:c>
      <x:c r="K461" s="24" t="n">
        <x:v>-0.5786286852376963</x:v>
      </x:c>
      <x:c r="L461" s="24" t="n">
        <x:v>-0.40862819933021577</x:v>
      </x:c>
      <x:c r="M461" s="20"/>
    </x:row>
    <x:row r="462" ht="23" customHeight="1">
      <x:c r="A462" s="20" t="str">
        <x:v>E0064_T00</x:v>
      </x:c>
      <x:c r="B462" s="20" t="str">
        <x:v>tube</x:v>
      </x:c>
      <x:c r="C462" s="20" t="str">
        <x:v>T20_F</x:v>
      </x:c>
      <x:c r="D462" s="21" t="n">
        <x:v>20</x:v>
      </x:c>
      <x:c r="E462" s="22" t="n">
        <x:v>64</x:v>
      </x:c>
      <x:c r="F462" s="22"/>
      <x:c r="G462" s="23" t="n">
        <x:v>-22.749585246056427</x:v>
      </x:c>
      <x:c r="H462" s="23" t="n">
        <x:v>-140.53552287086245</x:v>
      </x:c>
      <x:c r="I462" s="23" t="n">
        <x:v>1923.2116976108855</x:v>
      </x:c>
      <x:c r="J462" s="24" t="n">
        <x:v>0.7058412281329565</x:v>
      </x:c>
      <x:c r="K462" s="24" t="n">
        <x:v>0.5786286852376963</x:v>
      </x:c>
      <x:c r="L462" s="24" t="n">
        <x:v>0.40862819933021577</x:v>
      </x:c>
      <x:c r="M462" s="20" t="str">
        <x:v>Есть</x:v>
      </x:c>
    </x:row>
    <x:row r="463" ht="23" customHeight="1">
      <x:c r="A463" s="20" t="str">
        <x:v>E0064_STUD00</x:v>
      </x:c>
      <x:c r="B463" s="20" t="str">
        <x:v>stud</x:v>
      </x:c>
      <x:c r="C463" s="20" t="str">
        <x:v>STUD_M4X10</x:v>
      </x:c>
      <x:c r="D463" s="21" t="n">
        <x:v>10</x:v>
      </x:c>
      <x:c r="E463" s="22" t="n">
        <x:v>64</x:v>
      </x:c>
      <x:c r="F463" s="22"/>
      <x:c r="G463" s="23" t="n">
        <x:v>-12.16196682406208</x:v>
      </x:c>
      <x:c r="H463" s="23" t="n">
        <x:v>-131.85609259229702</x:v>
      </x:c>
      <x:c r="I463" s="23" t="n">
        <x:v>1929.3411206008386</x:v>
      </x:c>
      <x:c r="J463" s="24" t="n">
        <x:v>0.7058412281329565</x:v>
      </x:c>
      <x:c r="K463" s="24" t="n">
        <x:v>0.5786286852376963</x:v>
      </x:c>
      <x:c r="L463" s="24" t="n">
        <x:v>0.40862819933021577</x:v>
      </x:c>
      <x:c r="M463" s="20"/>
    </x:row>
    <x:row r="464" ht="23" customHeight="1">
      <x:c r="A464" s="20" t="str">
        <x:v>E0064_T01</x:v>
      </x:c>
      <x:c r="B464" s="20" t="str">
        <x:v>tube</x:v>
      </x:c>
      <x:c r="C464" s="20" t="str">
        <x:v>T20_F</x:v>
      </x:c>
      <x:c r="D464" s="21" t="n">
        <x:v>20</x:v>
      </x:c>
      <x:c r="E464" s="22" t="n">
        <x:v>64</x:v>
      </x:c>
      <x:c r="F464" s="22"/>
      <x:c r="G464" s="23" t="n">
        <x:v>5.484063879261825</x:v>
      </x:c>
      <x:c r="H464" s="23" t="n">
        <x:v>-117.39037546135461</x:v>
      </x:c>
      <x:c r="I464" s="23" t="n">
        <x:v>1939.556825584094</x:v>
      </x:c>
      <x:c r="J464" s="24" t="n">
        <x:v>-0.7058412281329565</x:v>
      </x:c>
      <x:c r="K464" s="24" t="n">
        <x:v>-0.5786286852376963</x:v>
      </x:c>
      <x:c r="L464" s="24" t="n">
        <x:v>-0.40862819933021577</x:v>
      </x:c>
      <x:c r="M464" s="20" t="str">
        <x:v>Есть</x:v>
      </x:c>
    </x:row>
    <x:row r="465" ht="23" customHeight="1">
      <x:c r="A465" s="20" t="str">
        <x:v>E0065_NUT_U</x:v>
      </x:c>
      <x:c r="B465" s="20" t="str">
        <x:v>union</x:v>
      </x:c>
      <x:c r="C465" s="20" t="str">
        <x:v>UNION_M12X1_AF14</x:v>
      </x:c>
      <x:c r="D465" s="21"/>
      <x:c r="E465" s="22" t="n">
        <x:v>65</x:v>
      </x:c>
      <x:c r="F465" s="22" t="n">
        <x:v>18</x:v>
      </x:c>
      <x:c r="G465" s="23" t="n">
        <x:v>-50.24572723000439</x:v>
      </x:c>
      <x:c r="H465" s="23" t="n">
        <x:v>-130.04983965093197</x:v>
      </x:c>
      <x:c r="I465" s="23" t="n">
        <x:v>1907.4328101343392</x:v>
      </x:c>
      <x:c r="J465" s="24" t="n">
        <x:v>-0.03569953982572785</x:v>
      </x:c>
      <x:c r="K465" s="24" t="n">
        <x:v>0.9992291417791772</x:v>
      </x:c>
      <x:c r="L465" s="24" t="n">
        <x:v>-0.01632988289853926</x:v>
      </x:c>
      <x:c r="M465" s="20"/>
    </x:row>
    <x:row r="466" ht="23" customHeight="1">
      <x:c r="A466" s="20" t="str">
        <x:v>E0065_SPACER_U</x:v>
      </x:c>
      <x:c r="B466" s="20" t="str">
        <x:v>spacer</x:v>
      </x:c>
      <x:c r="C466" s="20" t="str">
        <x:v>SPACER_0P50</x:v>
      </x:c>
      <x:c r="D466" s="21" t="n">
        <x:v>0.5</x:v>
      </x:c>
      <x:c r="E466" s="22" t="n">
        <x:v>65</x:v>
      </x:c>
      <x:c r="F466" s="22"/>
      <x:c r="G466" s="23" t="n">
        <x:v>-50.4420746990459</x:v>
      </x:c>
      <x:c r="H466" s="23" t="n">
        <x:v>-124.5540793711465</x:v>
      </x:c>
      <x:c r="I466" s="23" t="n">
        <x:v>1907.3429957783972</x:v>
      </x:c>
      <x:c r="J466" s="24" t="n">
        <x:v>-0.03569953982572785</x:v>
      </x:c>
      <x:c r="K466" s="24" t="n">
        <x:v>0.9992291417791772</x:v>
      </x:c>
      <x:c r="L466" s="24" t="n">
        <x:v>-0.01632988289853926</x:v>
      </x:c>
      <x:c r="M466" s="20"/>
    </x:row>
    <x:row r="467" ht="23" customHeight="1">
      <x:c r="A467" s="20" t="str">
        <x:v>E0065_NUT_V</x:v>
      </x:c>
      <x:c r="B467" s="20" t="str">
        <x:v>union</x:v>
      </x:c>
      <x:c r="C467" s="20" t="str">
        <x:v>UNION_M12X1_AF14</x:v>
      </x:c>
      <x:c r="D467" s="21"/>
      <x:c r="E467" s="22" t="n">
        <x:v>65</x:v>
      </x:c>
      <x:c r="F467" s="22" t="n">
        <x:v>175</x:v>
      </x:c>
      <x:c r="G467" s="23" t="n">
        <x:v>-52.8160940974568</x:v>
      </x:c>
      <x:c r="H467" s="23" t="n">
        <x:v>-58.10534144283122</x:v>
      </x:c>
      <x:c r="I467" s="23" t="n">
        <x:v>1906.2570585656442</x:v>
      </x:c>
      <x:c r="J467" s="24" t="n">
        <x:v>0.03569953982572785</x:v>
      </x:c>
      <x:c r="K467" s="24" t="n">
        <x:v>-0.9992291417791772</x:v>
      </x:c>
      <x:c r="L467" s="24" t="n">
        <x:v>0.01632988289853926</x:v>
      </x:c>
      <x:c r="M467" s="20"/>
    </x:row>
    <x:row r="468" ht="23" customHeight="1">
      <x:c r="A468" s="20" t="str">
        <x:v>E0065_SPACER_V</x:v>
      </x:c>
      <x:c r="B468" s="20" t="str">
        <x:v>spacer</x:v>
      </x:c>
      <x:c r="C468" s="20" t="str">
        <x:v>SPACER_0P50</x:v>
      </x:c>
      <x:c r="D468" s="21" t="n">
        <x:v>0.5</x:v>
      </x:c>
      <x:c r="E468" s="22" t="n">
        <x:v>65</x:v>
      </x:c>
      <x:c r="F468" s="22"/>
      <x:c r="G468" s="23" t="n">
        <x:v>-52.61974662841529</x:v>
      </x:c>
      <x:c r="H468" s="23" t="n">
        <x:v>-63.60110172261669</x:v>
      </x:c>
      <x:c r="I468" s="23" t="n">
        <x:v>1906.3468729215863</x:v>
      </x:c>
      <x:c r="J468" s="24" t="n">
        <x:v>0.03569953982572785</x:v>
      </x:c>
      <x:c r="K468" s="24" t="n">
        <x:v>-0.9992291417791772</x:v>
      </x:c>
      <x:c r="L468" s="24" t="n">
        <x:v>0.01632988289853926</x:v>
      </x:c>
      <x:c r="M468" s="20"/>
    </x:row>
    <x:row r="469" ht="23" customHeight="1">
      <x:c r="A469" s="20" t="str">
        <x:v>E0065_T00</x:v>
      </x:c>
      <x:c r="B469" s="20" t="str">
        <x:v>tube</x:v>
      </x:c>
      <x:c r="C469" s="20" t="str">
        <x:v>T40_F</x:v>
      </x:c>
      <x:c r="D469" s="21" t="n">
        <x:v>40</x:v>
      </x:c>
      <x:c r="E469" s="22" t="n">
        <x:v>65</x:v>
      </x:c>
      <x:c r="F469" s="22"/>
      <x:c r="G469" s="23" t="n">
        <x:v>-50.45992446895876</x:v>
      </x:c>
      <x:c r="H469" s="23" t="n">
        <x:v>-124.05446480025691</x:v>
      </x:c>
      <x:c r="I469" s="23" t="n">
        <x:v>1907.334830836948</x:v>
      </x:c>
      <x:c r="J469" s="24" t="n">
        <x:v>-0.03569953982572785</x:v>
      </x:c>
      <x:c r="K469" s="24" t="n">
        <x:v>0.9992291417791772</x:v>
      </x:c>
      <x:c r="L469" s="24" t="n">
        <x:v>-0.01632988289853926</x:v>
      </x:c>
      <x:c r="M469" s="20" t="str">
        <x:v>Есть</x:v>
      </x:c>
    </x:row>
    <x:row r="470" ht="23" customHeight="1">
      <x:c r="A470" s="20" t="str">
        <x:v>E0065_STUD00</x:v>
      </x:c>
      <x:c r="B470" s="20" t="str">
        <x:v>stud</x:v>
      </x:c>
      <x:c r="C470" s="20" t="str">
        <x:v>STUD_M4X10</x:v>
      </x:c>
      <x:c r="D470" s="21" t="n">
        <x:v>10</x:v>
      </x:c>
      <x:c r="E470" s="22" t="n">
        <x:v>65</x:v>
      </x:c>
      <x:c r="F470" s="22"/>
      <x:c r="G470" s="23" t="n">
        <x:v>-51.709408362859236</x:v>
      </x:c>
      <x:c r="H470" s="23" t="n">
        <x:v>-89.08144483798571</x:v>
      </x:c>
      <x:c r="I470" s="23" t="n">
        <x:v>1906.763284935499</x:v>
      </x:c>
      <x:c r="J470" s="24" t="n">
        <x:v>-0.03569953982572785</x:v>
      </x:c>
      <x:c r="K470" s="24" t="n">
        <x:v>0.9992291417791772</x:v>
      </x:c>
      <x:c r="L470" s="24" t="n">
        <x:v>-0.01632988289853926</x:v>
      </x:c>
      <x:c r="M470" s="20"/>
    </x:row>
    <x:row r="471" ht="23" customHeight="1">
      <x:c r="A471" s="20" t="str">
        <x:v>E0065_T01</x:v>
      </x:c>
      <x:c r="B471" s="20" t="str">
        <x:v>tube</x:v>
      </x:c>
      <x:c r="C471" s="20" t="str">
        <x:v>T20_F</x:v>
      </x:c>
      <x:c r="D471" s="21" t="n">
        <x:v>20</x:v>
      </x:c>
      <x:c r="E471" s="22" t="n">
        <x:v>65</x:v>
      </x:c>
      <x:c r="F471" s="22"/>
      <x:c r="G471" s="23" t="n">
        <x:v>-52.60189685850243</x:v>
      </x:c>
      <x:c r="H471" s="23" t="n">
        <x:v>-64.10071629350628</x:v>
      </x:c>
      <x:c r="I471" s="23" t="n">
        <x:v>1906.3550378630355</x:v>
      </x:c>
      <x:c r="J471" s="24" t="n">
        <x:v>0.03569953982572785</x:v>
      </x:c>
      <x:c r="K471" s="24" t="n">
        <x:v>-0.9992291417791772</x:v>
      </x:c>
      <x:c r="L471" s="24" t="n">
        <x:v>0.01632988289853926</x:v>
      </x:c>
      <x:c r="M471" s="20" t="str">
        <x:v>Есть</x:v>
      </x:c>
    </x:row>
    <x:row r="472" ht="23" customHeight="1">
      <x:c r="A472" s="20" t="str">
        <x:v>E0066_NUT_U</x:v>
      </x:c>
      <x:c r="B472" s="20" t="str">
        <x:v>union</x:v>
      </x:c>
      <x:c r="C472" s="20" t="str">
        <x:v>UNION_M12X1_AF14</x:v>
      </x:c>
      <x:c r="D472" s="21"/>
      <x:c r="E472" s="22" t="n">
        <x:v>66</x:v>
      </x:c>
      <x:c r="F472" s="22" t="n">
        <x:v>18</x:v>
      </x:c>
      <x:c r="G472" s="23" t="n">
        <x:v>-48.00483576762546</x:v>
      </x:c>
      <x:c r="H472" s="23" t="n">
        <x:v>-147.57457414787484</x:v>
      </x:c>
      <x:c r="I472" s="23" t="n">
        <x:v>1875.3602652852712</x:v>
      </x:c>
      <x:c r="J472" s="24" t="n">
        <x:v>0.030643470628544684</x:v>
      </x:c>
      <x:c r="K472" s="24" t="n">
        <x:v>0.40768261441229925</x:v>
      </x:c>
      <x:c r="L472" s="24" t="n">
        <x:v>-0.9126093707681234</x:v>
      </x:c>
      <x:c r="M472" s="20"/>
    </x:row>
    <x:row r="473" ht="23" customHeight="1">
      <x:c r="A473" s="20" t="str">
        <x:v>E0066_SPACER_U</x:v>
      </x:c>
      <x:c r="B473" s="20" t="str">
        <x:v>spacer</x:v>
      </x:c>
      <x:c r="C473" s="20" t="str">
        <x:v>SPACER_0P50</x:v>
      </x:c>
      <x:c r="D473" s="21" t="n">
        <x:v>0.5</x:v>
      </x:c>
      <x:c r="E473" s="22" t="n">
        <x:v>66</x:v>
      </x:c>
      <x:c r="F473" s="22"/>
      <x:c r="G473" s="23" t="n">
        <x:v>-47.83629667916846</x:v>
      </x:c>
      <x:c r="H473" s="23" t="n">
        <x:v>-145.3323197686072</x:v>
      </x:c>
      <x:c r="I473" s="23" t="n">
        <x:v>1870.3409137460465</x:v>
      </x:c>
      <x:c r="J473" s="24" t="n">
        <x:v>0.030643470628544684</x:v>
      </x:c>
      <x:c r="K473" s="24" t="n">
        <x:v>0.40768261441229925</x:v>
      </x:c>
      <x:c r="L473" s="24" t="n">
        <x:v>-0.9126093707681234</x:v>
      </x:c>
      <x:c r="M473" s="20"/>
    </x:row>
    <x:row r="474" ht="23" customHeight="1">
      <x:c r="A474" s="20" t="str">
        <x:v>E0066_NUT_V</x:v>
      </x:c>
      <x:c r="B474" s="20" t="str">
        <x:v>union</x:v>
      </x:c>
      <x:c r="C474" s="20" t="str">
        <x:v>UNION_M12X1_AF14</x:v>
      </x:c>
      <x:c r="D474" s="21"/>
      <x:c r="E474" s="22" t="n">
        <x:v>66</x:v>
      </x:c>
      <x:c r="F474" s="22" t="n">
        <x:v>268</x:v>
      </x:c>
      <x:c r="G474" s="23" t="n">
        <x:v>-45.798505882370236</x:v>
      </x:c>
      <x:c r="H474" s="23" t="n">
        <x:v>-118.22142591018928</x:v>
      </x:c>
      <x:c r="I474" s="23" t="n">
        <x:v>1809.6523905899662</x:v>
      </x:c>
      <x:c r="J474" s="24" t="n">
        <x:v>-0.030643470628544684</x:v>
      </x:c>
      <x:c r="K474" s="24" t="n">
        <x:v>-0.40768261441229925</x:v>
      </x:c>
      <x:c r="L474" s="24" t="n">
        <x:v>0.9126093707681234</x:v>
      </x:c>
      <x:c r="M474" s="20"/>
    </x:row>
    <x:row r="475" ht="23" customHeight="1">
      <x:c r="A475" s="20" t="str">
        <x:v>E0066_SPACER_V</x:v>
      </x:c>
      <x:c r="B475" s="20" t="str">
        <x:v>spacer</x:v>
      </x:c>
      <x:c r="C475" s="20" t="str">
        <x:v>SPACER_0P50</x:v>
      </x:c>
      <x:c r="D475" s="21" t="n">
        <x:v>0.5</x:v>
      </x:c>
      <x:c r="E475" s="22" t="n">
        <x:v>66</x:v>
      </x:c>
      <x:c r="F475" s="22"/>
      <x:c r="G475" s="23" t="n">
        <x:v>-45.96704497082723</x:v>
      </x:c>
      <x:c r="H475" s="23" t="n">
        <x:v>-120.46368028945693</x:v>
      </x:c>
      <x:c r="I475" s="23" t="n">
        <x:v>1814.671742129191</x:v>
      </x:c>
      <x:c r="J475" s="24" t="n">
        <x:v>-0.030643470628544684</x:v>
      </x:c>
      <x:c r="K475" s="24" t="n">
        <x:v>-0.40768261441229925</x:v>
      </x:c>
      <x:c r="L475" s="24" t="n">
        <x:v>0.9126093707681234</x:v>
      </x:c>
      <x:c r="M475" s="20"/>
    </x:row>
    <x:row r="476" ht="23" customHeight="1">
      <x:c r="A476" s="20" t="str">
        <x:v>E0066_T00</x:v>
      </x:c>
      <x:c r="B476" s="20" t="str">
        <x:v>tube</x:v>
      </x:c>
      <x:c r="C476" s="20" t="str">
        <x:v>T40_F</x:v>
      </x:c>
      <x:c r="D476" s="21" t="n">
        <x:v>40</x:v>
      </x:c>
      <x:c r="E476" s="22" t="n">
        <x:v>66</x:v>
      </x:c>
      <x:c r="F476" s="22"/>
      <x:c r="G476" s="23" t="n">
        <x:v>-47.82097494385419</x:v>
      </x:c>
      <x:c r="H476" s="23" t="n">
        <x:v>-145.12847846140104</x:v>
      </x:c>
      <x:c r="I476" s="23" t="n">
        <x:v>1869.8846090606623</x:v>
      </x:c>
      <x:c r="J476" s="24" t="n">
        <x:v>0.030643470628544684</x:v>
      </x:c>
      <x:c r="K476" s="24" t="n">
        <x:v>0.40768261441229925</x:v>
      </x:c>
      <x:c r="L476" s="24" t="n">
        <x:v>-0.9126093707681234</x:v>
      </x:c>
      <x:c r="M476" s="20" t="str">
        <x:v>Есть</x:v>
      </x:c>
    </x:row>
    <x:row r="477" ht="23" customHeight="1">
      <x:c r="A477" s="20" t="str">
        <x:v>E0066_STUD00</x:v>
      </x:c>
      <x:c r="B477" s="20" t="str">
        <x:v>stud</x:v>
      </x:c>
      <x:c r="C477" s="20" t="str">
        <x:v>STUD_M4X10</x:v>
      </x:c>
      <x:c r="D477" s="21" t="n">
        <x:v>10</x:v>
      </x:c>
      <x:c r="E477" s="22" t="n">
        <x:v>66</x:v>
      </x:c>
      <x:c r="F477" s="22"/>
      <x:c r="G477" s="23" t="n">
        <x:v>-46.74845347185513</x:v>
      </x:c>
      <x:c r="H477" s="23" t="n">
        <x:v>-130.85958695697056</x:v>
      </x:c>
      <x:c r="I477" s="23" t="n">
        <x:v>1837.943281083778</x:v>
      </x:c>
      <x:c r="J477" s="24" t="n">
        <x:v>0.030643470628544684</x:v>
      </x:c>
      <x:c r="K477" s="24" t="n">
        <x:v>0.40768261441229925</x:v>
      </x:c>
      <x:c r="L477" s="24" t="n">
        <x:v>-0.9126093707681234</x:v>
      </x:c>
      <x:c r="M477" s="20"/>
    </x:row>
    <x:row r="478" ht="23" customHeight="1">
      <x:c r="A478" s="20" t="str">
        <x:v>E0066_T01</x:v>
      </x:c>
      <x:c r="B478" s="20" t="str">
        <x:v>tube</x:v>
      </x:c>
      <x:c r="C478" s="20" t="str">
        <x:v>T20_F</x:v>
      </x:c>
      <x:c r="D478" s="21" t="n">
        <x:v>20</x:v>
      </x:c>
      <x:c r="E478" s="22" t="n">
        <x:v>66</x:v>
      </x:c>
      <x:c r="F478" s="22"/>
      <x:c r="G478" s="23" t="n">
        <x:v>-45.982366706141505</x:v>
      </x:c>
      <x:c r="H478" s="23" t="n">
        <x:v>-120.66752159666308</x:v>
      </x:c>
      <x:c r="I478" s="23" t="n">
        <x:v>1815.128046814575</x:v>
      </x:c>
      <x:c r="J478" s="24" t="n">
        <x:v>-0.030643470628544684</x:v>
      </x:c>
      <x:c r="K478" s="24" t="n">
        <x:v>-0.40768261441229925</x:v>
      </x:c>
      <x:c r="L478" s="24" t="n">
        <x:v>0.9126093707681234</x:v>
      </x:c>
      <x:c r="M478" s="20" t="str">
        <x:v>Есть</x:v>
      </x:c>
    </x:row>
    <x:row r="479" ht="23" customHeight="1">
      <x:c r="A479" s="20" t="str">
        <x:v>E0067_NUT_U</x:v>
      </x:c>
      <x:c r="B479" s="20" t="str">
        <x:v>union</x:v>
      </x:c>
      <x:c r="C479" s="20" t="str">
        <x:v>UNION_M12X1_AF14</x:v>
      </x:c>
      <x:c r="D479" s="21"/>
      <x:c r="E479" s="22" t="n">
        <x:v>67</x:v>
      </x:c>
      <x:c r="F479" s="22" t="n">
        <x:v>18</x:v>
      </x:c>
      <x:c r="G479" s="23" t="n">
        <x:v>-42.80781977134558</x:v>
      </x:c>
      <x:c r="H479" s="23" t="n">
        <x:v>-176.55227612829862</x:v>
      </x:c>
      <x:c r="I479" s="23" t="n">
        <x:v>1875.7324490315991</x:v>
      </x:c>
      <x:c r="J479" s="24" t="n">
        <x:v>0.17545462648319834</x:v>
      </x:c>
      <x:c r="K479" s="24" t="n">
        <x:v>-0.4020223615155569</x:v>
      </x:c>
      <x:c r="L479" s="24" t="n">
        <x:v>-0.8986621694981358</x:v>
      </x:c>
      <x:c r="M479" s="20"/>
    </x:row>
    <x:row r="480" ht="23" customHeight="1">
      <x:c r="A480" s="20" t="str">
        <x:v>E0067_SPACER_U</x:v>
      </x:c>
      <x:c r="B480" s="20" t="str">
        <x:v>spacer</x:v>
      </x:c>
      <x:c r="C480" s="20" t="str">
        <x:v>SPACER_0P50</x:v>
      </x:c>
      <x:c r="D480" s="21" t="n">
        <x:v>0.5</x:v>
      </x:c>
      <x:c r="E480" s="22" t="n">
        <x:v>67</x:v>
      </x:c>
      <x:c r="F480" s="22"/>
      <x:c r="G480" s="23" t="n">
        <x:v>-41.84281932568799</x:v>
      </x:c>
      <x:c r="H480" s="23" t="n">
        <x:v>-178.76339911663416</x:v>
      </x:c>
      <x:c r="I480" s="23" t="n">
        <x:v>1870.7898070993595</x:v>
      </x:c>
      <x:c r="J480" s="24" t="n">
        <x:v>0.17545462648319834</x:v>
      </x:c>
      <x:c r="K480" s="24" t="n">
        <x:v>-0.4020223615155569</x:v>
      </x:c>
      <x:c r="L480" s="24" t="n">
        <x:v>-0.8986621694981358</x:v>
      </x:c>
      <x:c r="M480" s="20"/>
    </x:row>
    <x:row r="481" ht="23" customHeight="1">
      <x:c r="A481" s="20" t="str">
        <x:v>E0067_NUT_V</x:v>
      </x:c>
      <x:c r="B481" s="20" t="str">
        <x:v>union</x:v>
      </x:c>
      <x:c r="C481" s="20" t="str">
        <x:v>UNION_M12X1_AF14</x:v>
      </x:c>
      <x:c r="D481" s="21"/>
      <x:c r="E481" s="22" t="n">
        <x:v>67</x:v>
      </x:c>
      <x:c r="F481" s="22" t="n">
        <x:v>271</x:v>
      </x:c>
      <x:c r="G481" s="23" t="n">
        <x:v>-31.92963292938728</x:v>
      </x:c>
      <x:c r="H481" s="23" t="n">
        <x:v>-201.47766254226312</x:v>
      </x:c>
      <x:c r="I481" s="23" t="n">
        <x:v>1820.0153945227148</x:v>
      </x:c>
      <x:c r="J481" s="24" t="n">
        <x:v>-0.17545462648319834</x:v>
      </x:c>
      <x:c r="K481" s="24" t="n">
        <x:v>0.4020223615155569</x:v>
      </x:c>
      <x:c r="L481" s="24" t="n">
        <x:v>0.8986621694981358</x:v>
      </x:c>
      <x:c r="M481" s="20"/>
    </x:row>
    <x:row r="482" ht="23" customHeight="1">
      <x:c r="A482" s="20" t="str">
        <x:v>E0067_SPACER_V</x:v>
      </x:c>
      <x:c r="B482" s="20" t="str">
        <x:v>spacer</x:v>
      </x:c>
      <x:c r="C482" s="20" t="str">
        <x:v>SPACER_0P50</x:v>
      </x:c>
      <x:c r="D482" s="21" t="n">
        <x:v>0.5</x:v>
      </x:c>
      <x:c r="E482" s="22" t="n">
        <x:v>67</x:v>
      </x:c>
      <x:c r="F482" s="22"/>
      <x:c r="G482" s="23" t="n">
        <x:v>-32.894633375044876</x:v>
      </x:c>
      <x:c r="H482" s="23" t="n">
        <x:v>-199.26653955392757</x:v>
      </x:c>
      <x:c r="I482" s="23" t="n">
        <x:v>1824.9580364549545</x:v>
      </x:c>
      <x:c r="J482" s="24" t="n">
        <x:v>-0.17545462648319834</x:v>
      </x:c>
      <x:c r="K482" s="24" t="n">
        <x:v>0.4020223615155569</x:v>
      </x:c>
      <x:c r="L482" s="24" t="n">
        <x:v>0.8986621694981358</x:v>
      </x:c>
      <x:c r="M482" s="20"/>
    </x:row>
    <x:row r="483" ht="23" customHeight="1">
      <x:c r="A483" s="20" t="str">
        <x:v>E0067_T00</x:v>
      </x:c>
      <x:c r="B483" s="20" t="str">
        <x:v>tube</x:v>
      </x:c>
      <x:c r="C483" s="20" t="str">
        <x:v>T30_F</x:v>
      </x:c>
      <x:c r="D483" s="21" t="n">
        <x:v>30</x:v>
      </x:c>
      <x:c r="E483" s="22" t="n">
        <x:v>67</x:v>
      </x:c>
      <x:c r="F483" s="22"/>
      <x:c r="G483" s="23" t="n">
        <x:v>-41.75509201244639</x:v>
      </x:c>
      <x:c r="H483" s="23" t="n">
        <x:v>-178.96441029739194</x:v>
      </x:c>
      <x:c r="I483" s="23" t="n">
        <x:v>1870.3404760146104</x:v>
      </x:c>
      <x:c r="J483" s="24" t="n">
        <x:v>0.17545462648319834</x:v>
      </x:c>
      <x:c r="K483" s="24" t="n">
        <x:v>-0.4020223615155569</x:v>
      </x:c>
      <x:c r="L483" s="24" t="n">
        <x:v>-0.8986621694981358</x:v>
      </x:c>
      <x:c r="M483" s="20" t="str">
        <x:v>Есть</x:v>
      </x:c>
    </x:row>
    <x:row r="484" ht="23" customHeight="1">
      <x:c r="A484" s="20" t="str">
        <x:v>E0067_STUD00</x:v>
      </x:c>
      <x:c r="B484" s="20" t="str">
        <x:v>stud</x:v>
      </x:c>
      <x:c r="C484" s="20" t="str">
        <x:v>STUD_M4X10</x:v>
      </x:c>
      <x:c r="D484" s="21" t="n">
        <x:v>10</x:v>
      </x:c>
      <x:c r="E484" s="22" t="n">
        <x:v>67</x:v>
      </x:c>
      <x:c r="F484" s="22"/>
      <x:c r="G484" s="23" t="n">
        <x:v>-37.36872635036643</x:v>
      </x:c>
      <x:c r="H484" s="23" t="n">
        <x:v>-189.01496933528085</x:v>
      </x:c>
      <x:c r="I484" s="23" t="n">
        <x:v>1847.873921777157</x:v>
      </x:c>
      <x:c r="J484" s="24" t="n">
        <x:v>0.17545462648319834</x:v>
      </x:c>
      <x:c r="K484" s="24" t="n">
        <x:v>-0.4020223615155569</x:v>
      </x:c>
      <x:c r="L484" s="24" t="n">
        <x:v>-0.8986621694981358</x:v>
      </x:c>
      <x:c r="M484" s="20"/>
    </x:row>
    <x:row r="485" ht="23" customHeight="1">
      <x:c r="A485" s="20" t="str">
        <x:v>E0067_T01</x:v>
      </x:c>
      <x:c r="B485" s="20" t="str">
        <x:v>tube</x:v>
      </x:c>
      <x:c r="C485" s="20" t="str">
        <x:v>T20_F</x:v>
      </x:c>
      <x:c r="D485" s="21" t="n">
        <x:v>20</x:v>
      </x:c>
      <x:c r="E485" s="22" t="n">
        <x:v>67</x:v>
      </x:c>
      <x:c r="F485" s="22"/>
      <x:c r="G485" s="23" t="n">
        <x:v>-32.98236068828648</x:v>
      </x:c>
      <x:c r="H485" s="23" t="n">
        <x:v>-199.0655283731698</x:v>
      </x:c>
      <x:c r="I485" s="23" t="n">
        <x:v>1825.4073675397035</x:v>
      </x:c>
      <x:c r="J485" s="24" t="n">
        <x:v>-0.17545462648319834</x:v>
      </x:c>
      <x:c r="K485" s="24" t="n">
        <x:v>0.4020223615155569</x:v>
      </x:c>
      <x:c r="L485" s="24" t="n">
        <x:v>0.8986621694981358</x:v>
      </x:c>
      <x:c r="M485" s="20" t="str">
        <x:v>Есть</x:v>
      </x:c>
    </x:row>
    <x:row r="486" ht="23" customHeight="1">
      <x:c r="A486" s="20" t="str">
        <x:v>E0068_NUT_U</x:v>
      </x:c>
      <x:c r="B486" s="20" t="str">
        <x:v>union</x:v>
      </x:c>
      <x:c r="C486" s="20" t="str">
        <x:v>UNION_M12X1_AF14</x:v>
      </x:c>
      <x:c r="D486" s="21"/>
      <x:c r="E486" s="22" t="n">
        <x:v>68</x:v>
      </x:c>
      <x:c r="F486" s="22" t="n">
        <x:v>19</x:v>
      </x:c>
      <x:c r="G486" s="23" t="n">
        <x:v>-4.900554844615037</x:v>
      </x:c>
      <x:c r="H486" s="23" t="n">
        <x:v>73.14830294724943</x:v>
      </x:c>
      <x:c r="I486" s="23" t="n">
        <x:v>1806.5080351201577</x:v>
      </x:c>
      <x:c r="J486" s="24" t="n">
        <x:v>0.37146809182285107</x:v>
      </x:c>
      <x:c r="K486" s="24" t="n">
        <x:v>0.392767927297483</x:v>
      </x:c>
      <x:c r="L486" s="24" t="n">
        <x:v>0.841275705131159</x:v>
      </x:c>
      <x:c r="M486" s="20"/>
    </x:row>
    <x:row r="487" ht="23" customHeight="1">
      <x:c r="A487" s="20" t="str">
        <x:v>E0068_SPACER_U</x:v>
      </x:c>
      <x:c r="B487" s="20" t="str">
        <x:v>spacer</x:v>
      </x:c>
      <x:c r="C487" s="20" t="str">
        <x:v>SPACER_0P50</x:v>
      </x:c>
      <x:c r="D487" s="21" t="n">
        <x:v>0.5</x:v>
      </x:c>
      <x:c r="E487" s="22" t="n">
        <x:v>68</x:v>
      </x:c>
      <x:c r="F487" s="22"/>
      <x:c r="G487" s="23" t="n">
        <x:v>-2.8574803395893564</x:v>
      </x:c>
      <x:c r="H487" s="23" t="n">
        <x:v>75.30852654738558</x:v>
      </x:c>
      <x:c r="I487" s="23" t="n">
        <x:v>1811.1350514983792</x:v>
      </x:c>
      <x:c r="J487" s="24" t="n">
        <x:v>0.37146809182285107</x:v>
      </x:c>
      <x:c r="K487" s="24" t="n">
        <x:v>0.392767927297483</x:v>
      </x:c>
      <x:c r="L487" s="24" t="n">
        <x:v>0.841275705131159</x:v>
      </x:c>
      <x:c r="M487" s="20"/>
    </x:row>
    <x:row r="488" ht="23" customHeight="1">
      <x:c r="A488" s="20" t="str">
        <x:v>E0068_NUT_V</x:v>
      </x:c>
      <x:c r="B488" s="20" t="str">
        <x:v>union</x:v>
      </x:c>
      <x:c r="C488" s="20" t="str">
        <x:v>UNION_M12X1_AF14</x:v>
      </x:c>
      <x:c r="D488" s="21"/>
      <x:c r="E488" s="22" t="n">
        <x:v>68</x:v>
      </x:c>
      <x:c r="F488" s="22" t="n">
        <x:v>26</x:v>
      </x:c>
      <x:c r="G488" s="23" t="n">
        <x:v>14.415785930173222</x:v>
      </x:c>
      <x:c r="H488" s="23" t="n">
        <x:v>93.57223516671854</x:v>
      </x:c>
      <x:c r="I488" s="23" t="n">
        <x:v>1850.254371786978</x:v>
      </x:c>
      <x:c r="J488" s="24" t="n">
        <x:v>-0.37146809182285107</x:v>
      </x:c>
      <x:c r="K488" s="24" t="n">
        <x:v>-0.392767927297483</x:v>
      </x:c>
      <x:c r="L488" s="24" t="n">
        <x:v>-0.841275705131159</x:v>
      </x:c>
      <x:c r="M488" s="20"/>
    </x:row>
    <x:row r="489" ht="23" customHeight="1">
      <x:c r="A489" s="20" t="str">
        <x:v>E0068_SPACER_V</x:v>
      </x:c>
      <x:c r="B489" s="20" t="str">
        <x:v>spacer</x:v>
      </x:c>
      <x:c r="C489" s="20" t="str">
        <x:v>SPACER_0P50</x:v>
      </x:c>
      <x:c r="D489" s="21" t="n">
        <x:v>0.5</x:v>
      </x:c>
      <x:c r="E489" s="22" t="n">
        <x:v>68</x:v>
      </x:c>
      <x:c r="F489" s="22"/>
      <x:c r="G489" s="23" t="n">
        <x:v>12.372711425147541</x:v>
      </x:c>
      <x:c r="H489" s="23" t="n">
        <x:v>91.4120115665824</x:v>
      </x:c>
      <x:c r="I489" s="23" t="n">
        <x:v>1845.6273554087566</x:v>
      </x:c>
      <x:c r="J489" s="24" t="n">
        <x:v>-0.37146809182285107</x:v>
      </x:c>
      <x:c r="K489" s="24" t="n">
        <x:v>-0.392767927297483</x:v>
      </x:c>
      <x:c r="L489" s="24" t="n">
        <x:v>-0.841275705131159</x:v>
      </x:c>
      <x:c r="M489" s="20"/>
    </x:row>
    <x:row r="490" ht="23" customHeight="1">
      <x:c r="A490" s="20" t="str">
        <x:v>E0068_T00</x:v>
      </x:c>
      <x:c r="B490" s="20" t="str">
        <x:v>tube</x:v>
      </x:c>
      <x:c r="C490" s="20" t="str">
        <x:v>T20_F</x:v>
      </x:c>
      <x:c r="D490" s="21" t="n">
        <x:v>20</x:v>
      </x:c>
      <x:c r="E490" s="22" t="n">
        <x:v>68</x:v>
      </x:c>
      <x:c r="F490" s="22"/>
      <x:c r="G490" s="23" t="n">
        <x:v>-2.6717462936779306</x:v>
      </x:c>
      <x:c r="H490" s="23" t="n">
        <x:v>75.50491051103432</x:v>
      </x:c>
      <x:c r="I490" s="23" t="n">
        <x:v>1811.5556893509447</x:v>
      </x:c>
      <x:c r="J490" s="24" t="n">
        <x:v>0.37146809182285107</x:v>
      </x:c>
      <x:c r="K490" s="24" t="n">
        <x:v>0.392767927297483</x:v>
      </x:c>
      <x:c r="L490" s="24" t="n">
        <x:v>0.841275705131159</x:v>
      </x:c>
      <x:c r="M490" s="20" t="str">
        <x:v>Есть</x:v>
      </x:c>
    </x:row>
    <x:row r="491" ht="23" customHeight="1">
      <x:c r="A491" s="20" t="str">
        <x:v>E0068_STUD00</x:v>
      </x:c>
      <x:c r="B491" s="20" t="str">
        <x:v>stud</x:v>
      </x:c>
      <x:c r="C491" s="20" t="str">
        <x:v>STUD_M4X10</x:v>
      </x:c>
      <x:c r="D491" s="21" t="n">
        <x:v>10</x:v>
      </x:c>
      <x:c r="E491" s="22" t="n">
        <x:v>68</x:v>
      </x:c>
      <x:c r="F491" s="22"/>
      <x:c r="G491" s="23" t="n">
        <x:v>2.9002750836648357</x:v>
      </x:c>
      <x:c r="H491" s="23" t="n">
        <x:v>81.39642942049657</x:v>
      </x:c>
      <x:c r="I491" s="23" t="n">
        <x:v>1824.1748249279121</x:v>
      </x:c>
      <x:c r="J491" s="24" t="n">
        <x:v>0.37146809182285107</x:v>
      </x:c>
      <x:c r="K491" s="24" t="n">
        <x:v>0.392767927297483</x:v>
      </x:c>
      <x:c r="L491" s="24" t="n">
        <x:v>0.841275705131159</x:v>
      </x:c>
      <x:c r="M491" s="20"/>
    </x:row>
    <x:row r="492" ht="23" customHeight="1">
      <x:c r="A492" s="20" t="str">
        <x:v>E0068_T01</x:v>
      </x:c>
      <x:c r="B492" s="20" t="str">
        <x:v>tube</x:v>
      </x:c>
      <x:c r="C492" s="20" t="str">
        <x:v>T20_F</x:v>
      </x:c>
      <x:c r="D492" s="21" t="n">
        <x:v>20</x:v>
      </x:c>
      <x:c r="E492" s="22" t="n">
        <x:v>68</x:v>
      </x:c>
      <x:c r="F492" s="22"/>
      <x:c r="G492" s="23" t="n">
        <x:v>12.186977379236115</x:v>
      </x:c>
      <x:c r="H492" s="23" t="n">
        <x:v>91.21562760293365</x:v>
      </x:c>
      <x:c r="I492" s="23" t="n">
        <x:v>1845.206717556191</x:v>
      </x:c>
      <x:c r="J492" s="24" t="n">
        <x:v>-0.37146809182285107</x:v>
      </x:c>
      <x:c r="K492" s="24" t="n">
        <x:v>-0.392767927297483</x:v>
      </x:c>
      <x:c r="L492" s="24" t="n">
        <x:v>-0.841275705131159</x:v>
      </x:c>
      <x:c r="M492" s="20" t="str">
        <x:v>Есть</x:v>
      </x:c>
    </x:row>
    <x:row r="493" ht="23" customHeight="1">
      <x:c r="A493" s="20" t="str">
        <x:v>E0069_NUT_U</x:v>
      </x:c>
      <x:c r="B493" s="20" t="str">
        <x:v>union</x:v>
      </x:c>
      <x:c r="C493" s="20" t="str">
        <x:v>UNION_M12X1_AF14</x:v>
      </x:c>
      <x:c r="D493" s="21"/>
      <x:c r="E493" s="22" t="n">
        <x:v>69</x:v>
      </x:c>
      <x:c r="F493" s="22" t="n">
        <x:v>19</x:v>
      </x:c>
      <x:c r="G493" s="23" t="n">
        <x:v>-19.4558644195969</x:v>
      </x:c>
      <x:c r="H493" s="23" t="n">
        <x:v>69.56387467304991</x:v>
      </x:c>
      <x:c r="I493" s="23" t="n">
        <x:v>1746.465783741895</x:v>
      </x:c>
      <x:c r="J493" s="24" t="n">
        <x:v>-0.046589184748912646</x:v>
      </x:c>
      <x:c r="K493" s="24" t="n">
        <x:v>0.3176360105337522</x:v>
      </x:c>
      <x:c r="L493" s="24" t="n">
        <x:v>-0.9470674805295732</x:v>
      </x:c>
      <x:c r="M493" s="20"/>
    </x:row>
    <x:row r="494" ht="23" customHeight="1">
      <x:c r="A494" s="20" t="str">
        <x:v>E0069_SPACER_U</x:v>
      </x:c>
      <x:c r="B494" s="20" t="str">
        <x:v>spacer</x:v>
      </x:c>
      <x:c r="C494" s="20" t="str">
        <x:v>SPACER_0P50</x:v>
      </x:c>
      <x:c r="D494" s="21" t="n">
        <x:v>0.5</x:v>
      </x:c>
      <x:c r="E494" s="22" t="n">
        <x:v>69</x:v>
      </x:c>
      <x:c r="F494" s="22"/>
      <x:c r="G494" s="23" t="n">
        <x:v>-19.71210493571592</x:v>
      </x:c>
      <x:c r="H494" s="23" t="n">
        <x:v>71.31087273098555</x:v>
      </x:c>
      <x:c r="I494" s="23" t="n">
        <x:v>1741.2569125989824</x:v>
      </x:c>
      <x:c r="J494" s="24" t="n">
        <x:v>-0.046589184748912646</x:v>
      </x:c>
      <x:c r="K494" s="24" t="n">
        <x:v>0.3176360105337522</x:v>
      </x:c>
      <x:c r="L494" s="24" t="n">
        <x:v>-0.9470674805295732</x:v>
      </x:c>
      <x:c r="M494" s="20"/>
    </x:row>
    <x:row r="495" ht="23" customHeight="1">
      <x:c r="A495" s="20" t="str">
        <x:v>E0069_NUT_V</x:v>
      </x:c>
      <x:c r="B495" s="20" t="str">
        <x:v>union</x:v>
      </x:c>
      <x:c r="C495" s="20" t="str">
        <x:v>UNION_M12X1_AF14</x:v>
      </x:c>
      <x:c r="D495" s="21"/>
      <x:c r="E495" s="22" t="n">
        <x:v>69</x:v>
      </x:c>
      <x:c r="F495" s="22" t="n">
        <x:v>47</x:v>
      </x:c>
      <x:c r="G495" s="23" t="n">
        <x:v>-23.27617756900774</x:v>
      </x:c>
      <x:c r="H495" s="23" t="n">
        <x:v>95.61002753681758</x:v>
      </x:c>
      <x:c r="I495" s="23" t="n">
        <x:v>1668.8062503384701</x:v>
      </x:c>
      <x:c r="J495" s="24" t="n">
        <x:v>0.046589184748912646</x:v>
      </x:c>
      <x:c r="K495" s="24" t="n">
        <x:v>-0.3176360105337522</x:v>
      </x:c>
      <x:c r="L495" s="24" t="n">
        <x:v>0.9470674805295732</x:v>
      </x:c>
      <x:c r="M495" s="20"/>
    </x:row>
    <x:row r="496" ht="23" customHeight="1">
      <x:c r="A496" s="20" t="str">
        <x:v>E0069_SPACER_V</x:v>
      </x:c>
      <x:c r="B496" s="20" t="str">
        <x:v>spacer</x:v>
      </x:c>
      <x:c r="C496" s="20" t="str">
        <x:v>SPACER_0P50</x:v>
      </x:c>
      <x:c r="D496" s="21" t="n">
        <x:v>0.5</x:v>
      </x:c>
      <x:c r="E496" s="22" t="n">
        <x:v>69</x:v>
      </x:c>
      <x:c r="F496" s="22"/>
      <x:c r="G496" s="23" t="n">
        <x:v>-23.019937052888718</x:v>
      </x:c>
      <x:c r="H496" s="23" t="n">
        <x:v>93.86302947888194</x:v>
      </x:c>
      <x:c r="I496" s="23" t="n">
        <x:v>1674.0151214813827</x:v>
      </x:c>
      <x:c r="J496" s="24" t="n">
        <x:v>0.046589184748912646</x:v>
      </x:c>
      <x:c r="K496" s="24" t="n">
        <x:v>-0.3176360105337522</x:v>
      </x:c>
      <x:c r="L496" s="24" t="n">
        <x:v>0.9470674805295732</x:v>
      </x:c>
      <x:c r="M496" s="20"/>
    </x:row>
    <x:row r="497" ht="23" customHeight="1">
      <x:c r="A497" s="20" t="str">
        <x:v>E0069_T00</x:v>
      </x:c>
      <x:c r="B497" s="20" t="str">
        <x:v>tube</x:v>
      </x:c>
      <x:c r="C497" s="20" t="str">
        <x:v>T50_F</x:v>
      </x:c>
      <x:c r="D497" s="21" t="n">
        <x:v>50</x:v>
      </x:c>
      <x:c r="E497" s="22" t="n">
        <x:v>69</x:v>
      </x:c>
      <x:c r="F497" s="22"/>
      <x:c r="G497" s="23" t="n">
        <x:v>-19.735399528090376</x:v>
      </x:c>
      <x:c r="H497" s="23" t="n">
        <x:v>71.46969073625242</x:v>
      </x:c>
      <x:c r="I497" s="23" t="n">
        <x:v>1740.7833788587177</x:v>
      </x:c>
      <x:c r="J497" s="24" t="n">
        <x:v>-0.046589184748912646</x:v>
      </x:c>
      <x:c r="K497" s="24" t="n">
        <x:v>0.3176360105337522</x:v>
      </x:c>
      <x:c r="L497" s="24" t="n">
        <x:v>-0.9470674805295732</x:v>
      </x:c>
      <x:c r="M497" s="20" t="str">
        <x:v>Есть</x:v>
      </x:c>
    </x:row>
    <x:row r="498" ht="23" customHeight="1">
      <x:c r="A498" s="20" t="str">
        <x:v>E0069_STUD00</x:v>
      </x:c>
      <x:c r="B498" s="20" t="str">
        <x:v>stud</x:v>
      </x:c>
      <x:c r="C498" s="20" t="str">
        <x:v>STUD_M4X10</x:v>
      </x:c>
      <x:c r="D498" s="21" t="n">
        <x:v>10</x:v>
      </x:c>
      <x:c r="E498" s="22" t="n">
        <x:v>69</x:v>
      </x:c>
      <x:c r="F498" s="22"/>
      <x:c r="G498" s="23" t="n">
        <x:v>-21.831912841791446</x:v>
      </x:c>
      <x:c r="H498" s="23" t="n">
        <x:v>85.76331121027127</x:v>
      </x:c>
      <x:c r="I498" s="23" t="n">
        <x:v>1698.1653422348868</x:v>
      </x:c>
      <x:c r="J498" s="24" t="n">
        <x:v>-0.046589184748912646</x:v>
      </x:c>
      <x:c r="K498" s="24" t="n">
        <x:v>0.3176360105337522</x:v>
      </x:c>
      <x:c r="L498" s="24" t="n">
        <x:v>-0.9470674805295732</x:v>
      </x:c>
      <x:c r="M498" s="20"/>
    </x:row>
    <x:row r="499" ht="23" customHeight="1">
      <x:c r="A499" s="20" t="str">
        <x:v>E0069_T01</x:v>
      </x:c>
      <x:c r="B499" s="20" t="str">
        <x:v>tube</x:v>
      </x:c>
      <x:c r="C499" s="20" t="str">
        <x:v>T20_F</x:v>
      </x:c>
      <x:c r="D499" s="21" t="n">
        <x:v>20</x:v>
      </x:c>
      <x:c r="E499" s="22" t="n">
        <x:v>69</x:v>
      </x:c>
      <x:c r="F499" s="22"/>
      <x:c r="G499" s="23" t="n">
        <x:v>-22.996642460514263</x:v>
      </x:c>
      <x:c r="H499" s="23" t="n">
        <x:v>93.70421147361508</x:v>
      </x:c>
      <x:c r="I499" s="23" t="n">
        <x:v>1674.4886552216474</x:v>
      </x:c>
      <x:c r="J499" s="24" t="n">
        <x:v>0.046589184748912646</x:v>
      </x:c>
      <x:c r="K499" s="24" t="n">
        <x:v>-0.3176360105337522</x:v>
      </x:c>
      <x:c r="L499" s="24" t="n">
        <x:v>0.9470674805295732</x:v>
      </x:c>
      <x:c r="M499" s="20" t="str">
        <x:v>Есть</x:v>
      </x:c>
    </x:row>
    <x:row r="500" ht="23" customHeight="1">
      <x:c r="A500" s="20" t="str">
        <x:v>E0070_NUT_U</x:v>
      </x:c>
      <x:c r="B500" s="20" t="str">
        <x:v>union</x:v>
      </x:c>
      <x:c r="C500" s="20" t="str">
        <x:v>UNION_M12X1_AF14</x:v>
      </x:c>
      <x:c r="D500" s="21"/>
      <x:c r="E500" s="22" t="n">
        <x:v>70</x:v>
      </x:c>
      <x:c r="F500" s="22" t="n">
        <x:v>19</x:v>
      </x:c>
      <x:c r="G500" s="23" t="n">
        <x:v>-11.829969333062394</x:v>
      </x:c>
      <x:c r="H500" s="23" t="n">
        <x:v>82.69061759297995</x:v>
      </x:c>
      <x:c r="I500" s="23" t="n">
        <x:v>1757.1540917126933</x:v>
      </x:c>
      <x:c r="J500" s="24" t="n">
        <x:v>0.1963079113436275</x:v>
      </x:c>
      <x:c r="K500" s="24" t="n">
        <x:v>0.7480619243984096</x:v>
      </x:c>
      <x:c r="L500" s="24" t="n">
        <x:v>-0.6339294607519442</x:v>
      </x:c>
      <x:c r="M500" s="20"/>
    </x:row>
    <x:row r="501" ht="23" customHeight="1">
      <x:c r="A501" s="20" t="str">
        <x:v>E0070_SPACER_U</x:v>
      </x:c>
      <x:c r="B501" s="20" t="str">
        <x:v>spacer</x:v>
      </x:c>
      <x:c r="C501" s="20" t="str">
        <x:v>SPACER_0P50</x:v>
      </x:c>
      <x:c r="D501" s="21" t="n">
        <x:v>0.5</x:v>
      </x:c>
      <x:c r="E501" s="22" t="n">
        <x:v>70</x:v>
      </x:c>
      <x:c r="F501" s="22"/>
      <x:c r="G501" s="23" t="n">
        <x:v>-10.750275820672442</x:v>
      </x:c>
      <x:c r="H501" s="23" t="n">
        <x:v>86.8049581771712</x:v>
      </x:c>
      <x:c r="I501" s="23" t="n">
        <x:v>1753.6674796785576</x:v>
      </x:c>
      <x:c r="J501" s="24" t="n">
        <x:v>0.1963079113436275</x:v>
      </x:c>
      <x:c r="K501" s="24" t="n">
        <x:v>0.7480619243984096</x:v>
      </x:c>
      <x:c r="L501" s="24" t="n">
        <x:v>-0.6339294607519442</x:v>
      </x:c>
      <x:c r="M501" s="20"/>
    </x:row>
    <x:row r="502" ht="23" customHeight="1">
      <x:c r="A502" s="20" t="str">
        <x:v>E0070_NUT_V</x:v>
      </x:c>
      <x:c r="B502" s="20" t="str">
        <x:v>union</x:v>
      </x:c>
      <x:c r="C502" s="20" t="str">
        <x:v>UNION_M12X1_AF14</x:v>
      </x:c>
      <x:c r="D502" s="21"/>
      <x:c r="E502" s="22" t="n">
        <x:v>70</x:v>
      </x:c>
      <x:c r="F502" s="22" t="n">
        <x:v>140</x:v>
      </x:c>
      <x:c r="G502" s="23" t="n">
        <x:v>21.93499141804153</x:v>
      </x:c>
      <x:c r="H502" s="23" t="n">
        <x:v>211.3572685895064</x:v>
      </x:c>
      <x:c r="I502" s="23" t="n">
        <x:v>1648.118224463359</x:v>
      </x:c>
      <x:c r="J502" s="24" t="n">
        <x:v>-0.1963079113436275</x:v>
      </x:c>
      <x:c r="K502" s="24" t="n">
        <x:v>-0.7480619243984096</x:v>
      </x:c>
      <x:c r="L502" s="24" t="n">
        <x:v>0.6339294607519442</x:v>
      </x:c>
      <x:c r="M502" s="20"/>
    </x:row>
    <x:row r="503" ht="23" customHeight="1">
      <x:c r="A503" s="20" t="str">
        <x:v>E0070_SPACER_V</x:v>
      </x:c>
      <x:c r="B503" s="20" t="str">
        <x:v>spacer</x:v>
      </x:c>
      <x:c r="C503" s="20" t="str">
        <x:v>SPACER_0P50</x:v>
      </x:c>
      <x:c r="D503" s="21" t="n">
        <x:v>0.5</x:v>
      </x:c>
      <x:c r="E503" s="22" t="n">
        <x:v>70</x:v>
      </x:c>
      <x:c r="F503" s="22"/>
      <x:c r="G503" s="23" t="n">
        <x:v>20.85529790565158</x:v>
      </x:c>
      <x:c r="H503" s="23" t="n">
        <x:v>207.24292800531515</x:v>
      </x:c>
      <x:c r="I503" s="23" t="n">
        <x:v>1651.6048364974947</x:v>
      </x:c>
      <x:c r="J503" s="24" t="n">
        <x:v>-0.1963079113436275</x:v>
      </x:c>
      <x:c r="K503" s="24" t="n">
        <x:v>-0.7480619243984096</x:v>
      </x:c>
      <x:c r="L503" s="24" t="n">
        <x:v>0.6339294607519442</x:v>
      </x:c>
      <x:c r="M503" s="20"/>
    </x:row>
    <x:row r="504" ht="23" customHeight="1">
      <x:c r="A504" s="20" t="str">
        <x:v>E0070_T00</x:v>
      </x:c>
      <x:c r="B504" s="20" t="str">
        <x:v>tube</x:v>
      </x:c>
      <x:c r="C504" s="20" t="str">
        <x:v>T80_F</x:v>
      </x:c>
      <x:c r="D504" s="21" t="n">
        <x:v>80</x:v>
      </x:c>
      <x:c r="E504" s="22" t="n">
        <x:v>70</x:v>
      </x:c>
      <x:c r="F504" s="22"/>
      <x:c r="G504" s="23" t="n">
        <x:v>-10.65212186500063</x:v>
      </x:c>
      <x:c r="H504" s="23" t="n">
        <x:v>87.1789891393704</x:v>
      </x:c>
      <x:c r="I504" s="23" t="n">
        <x:v>1753.3505149481816</x:v>
      </x:c>
      <x:c r="J504" s="24" t="n">
        <x:v>0.1963079113436275</x:v>
      </x:c>
      <x:c r="K504" s="24" t="n">
        <x:v>0.7480619243984096</x:v>
      </x:c>
      <x:c r="L504" s="24" t="n">
        <x:v>-0.6339294607519442</x:v>
      </x:c>
      <x:c r="M504" s="20" t="str">
        <x:v>Есть</x:v>
      </x:c>
    </x:row>
    <x:row r="505" ht="23" customHeight="1">
      <x:c r="A505" s="20" t="str">
        <x:v>E0070_STUD00</x:v>
      </x:c>
      <x:c r="B505" s="20" t="str">
        <x:v>stud</x:v>
      </x:c>
      <x:c r="C505" s="20" t="str">
        <x:v>STUD_M4X10</x:v>
      </x:c>
      <x:c r="D505" s="21" t="n">
        <x:v>10</x:v>
      </x:c>
      <x:c r="E505" s="22" t="n">
        <x:v>70</x:v>
      </x:c>
      <x:c r="F505" s="22"/>
      <x:c r="G505" s="23" t="n">
        <x:v>4.070971485771432</x:v>
      </x:c>
      <x:c r="H505" s="23" t="n">
        <x:v>143.28363346925113</x:v>
      </x:c>
      <x:c r="I505" s="23" t="n">
        <x:v>1705.8058053917857</x:v>
      </x:c>
      <x:c r="J505" s="24" t="n">
        <x:v>0.1963079113436275</x:v>
      </x:c>
      <x:c r="K505" s="24" t="n">
        <x:v>0.7480619243984096</x:v>
      </x:c>
      <x:c r="L505" s="24" t="n">
        <x:v>-0.6339294607519442</x:v>
      </x:c>
      <x:c r="M505" s="20"/>
    </x:row>
    <x:row r="506" ht="23" customHeight="1">
      <x:c r="A506" s="20" t="str">
        <x:v>E0070_T01</x:v>
      </x:c>
      <x:c r="B506" s="20" t="str">
        <x:v>tube</x:v>
      </x:c>
      <x:c r="C506" s="20" t="str">
        <x:v>T80_F</x:v>
      </x:c>
      <x:c r="D506" s="21" t="n">
        <x:v>80</x:v>
      </x:c>
      <x:c r="E506" s="22" t="n">
        <x:v>70</x:v>
      </x:c>
      <x:c r="F506" s="22"/>
      <x:c r="G506" s="23" t="n">
        <x:v>20.757143949979767</x:v>
      </x:c>
      <x:c r="H506" s="23" t="n">
        <x:v>206.86889704311594</x:v>
      </x:c>
      <x:c r="I506" s="23" t="n">
        <x:v>1651.9218012278707</x:v>
      </x:c>
      <x:c r="J506" s="24" t="n">
        <x:v>-0.1963079113436275</x:v>
      </x:c>
      <x:c r="K506" s="24" t="n">
        <x:v>-0.7480619243984096</x:v>
      </x:c>
      <x:c r="L506" s="24" t="n">
        <x:v>0.6339294607519442</x:v>
      </x:c>
      <x:c r="M506" s="20" t="str">
        <x:v>Есть</x:v>
      </x:c>
    </x:row>
    <x:row r="507" ht="23" customHeight="1">
      <x:c r="A507" s="20" t="str">
        <x:v>E0071_NUT_U</x:v>
      </x:c>
      <x:c r="B507" s="20" t="str">
        <x:v>union</x:v>
      </x:c>
      <x:c r="C507" s="20" t="str">
        <x:v>UNION_M12X1_AF14</x:v>
      </x:c>
      <x:c r="D507" s="21"/>
      <x:c r="E507" s="22" t="n">
        <x:v>71</x:v>
      </x:c>
      <x:c r="F507" s="22" t="n">
        <x:v>19</x:v>
      </x:c>
      <x:c r="G507" s="23" t="n">
        <x:v>-25.520125662055335</x:v>
      </x:c>
      <x:c r="H507" s="23" t="n">
        <x:v>41.412253878440865</x:v>
      </x:c>
      <x:c r="I507" s="23" t="n">
        <x:v>1803.9935085217892</x:v>
      </x:c>
      <x:c r="J507" s="24" t="n">
        <x:v>-0.2269454711728339</x:v>
      </x:c>
      <x:c r="K507" s="24" t="n">
        <x:v>-0.5380426310512884</x:v>
      </x:c>
      <x:c r="L507" s="24" t="n">
        <x:v>0.8117917715064298</x:v>
      </x:c>
      <x:c r="M507" s="20"/>
    </x:row>
    <x:row r="508" ht="23" customHeight="1">
      <x:c r="A508" s="20" t="str">
        <x:v>E0071_SPACER_U</x:v>
      </x:c>
      <x:c r="B508" s="20" t="str">
        <x:v>spacer</x:v>
      </x:c>
      <x:c r="C508" s="20" t="str">
        <x:v>SPACER_0P50</x:v>
      </x:c>
      <x:c r="D508" s="21" t="n">
        <x:v>0.5</x:v>
      </x:c>
      <x:c r="E508" s="22" t="n">
        <x:v>71</x:v>
      </x:c>
      <x:c r="F508" s="22"/>
      <x:c r="G508" s="23" t="n">
        <x:v>-26.76832575350592</x:v>
      </x:c>
      <x:c r="H508" s="23" t="n">
        <x:v>38.45301940765877</x:v>
      </x:c>
      <x:c r="I508" s="23" t="n">
        <x:v>1808.4583632650747</x:v>
      </x:c>
      <x:c r="J508" s="24" t="n">
        <x:v>-0.2269454711728339</x:v>
      </x:c>
      <x:c r="K508" s="24" t="n">
        <x:v>-0.5380426310512884</x:v>
      </x:c>
      <x:c r="L508" s="24" t="n">
        <x:v>0.8117917715064298</x:v>
      </x:c>
      <x:c r="M508" s="20"/>
    </x:row>
    <x:row r="509" ht="23" customHeight="1">
      <x:c r="A509" s="20" t="str">
        <x:v>E0071_NUT_V</x:v>
      </x:c>
      <x:c r="B509" s="20" t="str">
        <x:v>union</x:v>
      </x:c>
      <x:c r="C509" s="20" t="str">
        <x:v>UNION_M12X1_AF14</x:v>
      </x:c>
      <x:c r="D509" s="21"/>
      <x:c r="E509" s="22" t="n">
        <x:v>71</x:v>
      </x:c>
      <x:c r="F509" s="22" t="n">
        <x:v>175</x:v>
      </x:c>
      <x:c r="G509" s="23" t="n">
        <x:v>-46.39910900995606</x:v>
      </x:c>
      <x:c r="H509" s="23" t="n">
        <x:v>-8.087668178277664</x:v>
      </x:c>
      <x:c r="I509" s="23" t="n">
        <x:v>1878.6783515003808</x:v>
      </x:c>
      <x:c r="J509" s="24" t="n">
        <x:v>0.2269454711728339</x:v>
      </x:c>
      <x:c r="K509" s="24" t="n">
        <x:v>0.5380426310512884</x:v>
      </x:c>
      <x:c r="L509" s="24" t="n">
        <x:v>-0.8117917715064298</x:v>
      </x:c>
      <x:c r="M509" s="20"/>
    </x:row>
    <x:row r="510" ht="23" customHeight="1">
      <x:c r="A510" s="20" t="str">
        <x:v>E0071_SPACER_V</x:v>
      </x:c>
      <x:c r="B510" s="20" t="str">
        <x:v>spacer</x:v>
      </x:c>
      <x:c r="C510" s="20" t="str">
        <x:v>SPACER_0P50</x:v>
      </x:c>
      <x:c r="D510" s="21" t="n">
        <x:v>0.5</x:v>
      </x:c>
      <x:c r="E510" s="22" t="n">
        <x:v>71</x:v>
      </x:c>
      <x:c r="F510" s="22"/>
      <x:c r="G510" s="23" t="n">
        <x:v>-45.15090891850547</x:v>
      </x:c>
      <x:c r="H510" s="23" t="n">
        <x:v>-5.128433707495578</x:v>
      </x:c>
      <x:c r="I510" s="23" t="n">
        <x:v>1874.2134967570953</x:v>
      </x:c>
      <x:c r="J510" s="24" t="n">
        <x:v>0.2269454711728339</x:v>
      </x:c>
      <x:c r="K510" s="24" t="n">
        <x:v>0.5380426310512884</x:v>
      </x:c>
      <x:c r="L510" s="24" t="n">
        <x:v>-0.8117917715064298</x:v>
      </x:c>
      <x:c r="M510" s="20"/>
    </x:row>
    <x:row r="511" ht="23" customHeight="1">
      <x:c r="A511" s="20" t="str">
        <x:v>E0071_T00</x:v>
      </x:c>
      <x:c r="B511" s="20" t="str">
        <x:v>tube</x:v>
      </x:c>
      <x:c r="C511" s="20" t="str">
        <x:v>T50_F</x:v>
      </x:c>
      <x:c r="D511" s="21" t="n">
        <x:v>50</x:v>
      </x:c>
      <x:c r="E511" s="22" t="n">
        <x:v>71</x:v>
      </x:c>
      <x:c r="F511" s="22"/>
      <x:c r="G511" s="23" t="n">
        <x:v>-26.88179848909234</x:v>
      </x:c>
      <x:c r="H511" s="23" t="n">
        <x:v>38.18399809213313</x:v>
      </x:c>
      <x:c r="I511" s="23" t="n">
        <x:v>1808.8642591508278</x:v>
      </x:c>
      <x:c r="J511" s="24" t="n">
        <x:v>-0.2269454711728339</x:v>
      </x:c>
      <x:c r="K511" s="24" t="n">
        <x:v>-0.5380426310512884</x:v>
      </x:c>
      <x:c r="L511" s="24" t="n">
        <x:v>0.8117917715064298</x:v>
      </x:c>
      <x:c r="M511" s="20" t="str">
        <x:v>Есть</x:v>
      </x:c>
    </x:row>
    <x:row r="512" ht="23" customHeight="1">
      <x:c r="A512" s="20" t="str">
        <x:v>E0071_STUD00</x:v>
      </x:c>
      <x:c r="B512" s="20" t="str">
        <x:v>stud</x:v>
      </x:c>
      <x:c r="C512" s="20" t="str">
        <x:v>STUD_M4X10</x:v>
      </x:c>
      <x:c r="D512" s="21" t="n">
        <x:v>10</x:v>
      </x:c>
      <x:c r="E512" s="22" t="n">
        <x:v>71</x:v>
      </x:c>
      <x:c r="F512" s="22"/>
      <x:c r="G512" s="23" t="n">
        <x:v>-37.094344691869864</x:v>
      </x:c>
      <x:c r="H512" s="23" t="n">
        <x:v>13.972079694825155</x:v>
      </x:c>
      <x:c r="I512" s="23" t="n">
        <x:v>1845.3948888686173</x:v>
      </x:c>
      <x:c r="J512" s="24" t="n">
        <x:v>-0.2269454711728339</x:v>
      </x:c>
      <x:c r="K512" s="24" t="n">
        <x:v>-0.5380426310512884</x:v>
      </x:c>
      <x:c r="L512" s="24" t="n">
        <x:v>0.8117917715064298</x:v>
      </x:c>
      <x:c r="M512" s="20"/>
    </x:row>
    <x:row r="513" ht="23" customHeight="1">
      <x:c r="A513" s="20" t="str">
        <x:v>E0071_T01</x:v>
      </x:c>
      <x:c r="B513" s="20" t="str">
        <x:v>tube</x:v>
      </x:c>
      <x:c r="C513" s="20" t="str">
        <x:v>T30_F</x:v>
      </x:c>
      <x:c r="D513" s="21" t="n">
        <x:v>30</x:v>
      </x:c>
      <x:c r="E513" s="22" t="n">
        <x:v>71</x:v>
      </x:c>
      <x:c r="F513" s="22"/>
      <x:c r="G513" s="23" t="n">
        <x:v>-45.03743618291905</x:v>
      </x:c>
      <x:c r="H513" s="23" t="n">
        <x:v>-4.859412391969933</x:v>
      </x:c>
      <x:c r="I513" s="23" t="n">
        <x:v>1873.8076008713422</x:v>
      </x:c>
      <x:c r="J513" s="24" t="n">
        <x:v>0.2269454711728339</x:v>
      </x:c>
      <x:c r="K513" s="24" t="n">
        <x:v>0.5380426310512884</x:v>
      </x:c>
      <x:c r="L513" s="24" t="n">
        <x:v>-0.8117917715064298</x:v>
      </x:c>
      <x:c r="M513" s="20" t="str">
        <x:v>Есть</x:v>
      </x:c>
    </x:row>
    <x:row r="514" ht="23" customHeight="1">
      <x:c r="A514" s="20" t="str">
        <x:v>E0072_NUT_U</x:v>
      </x:c>
      <x:c r="B514" s="20" t="str">
        <x:v>union</x:v>
      </x:c>
      <x:c r="C514" s="20" t="str">
        <x:v>UNION_M12X1_AF14</x:v>
      </x:c>
      <x:c r="D514" s="21"/>
      <x:c r="E514" s="22" t="n">
        <x:v>72</x:v>
      </x:c>
      <x:c r="F514" s="22" t="n">
        <x:v>19</x:v>
      </x:c>
      <x:c r="G514" s="23" t="n">
        <x:v>-23.072226186969136</x:v>
      </x:c>
      <x:c r="H514" s="23" t="n">
        <x:v>28.16883089730777</x:v>
      </x:c>
      <x:c r="I514" s="23" t="n">
        <x:v>1776.9614166147392</x:v>
      </x:c>
      <x:c r="J514" s="24" t="n">
        <x:v>-0.16192453549615315</x:v>
      </x:c>
      <x:c r="K514" s="24" t="n">
        <x:v>-0.9868028927328752</x:v>
      </x:c>
      <x:c r="L514" s="24" t="n">
        <x:v>0.0007040585092719979</x:v>
      </x:c>
      <x:c r="M514" s="20"/>
    </x:row>
    <x:row r="515" ht="23" customHeight="1">
      <x:c r="A515" s="20" t="str">
        <x:v>E0072_SPACER_U</x:v>
      </x:c>
      <x:c r="B515" s="20" t="str">
        <x:v>spacer</x:v>
      </x:c>
      <x:c r="C515" s="20" t="str">
        <x:v>SPACER_0P50</x:v>
      </x:c>
      <x:c r="D515" s="21" t="n">
        <x:v>0.5</x:v>
      </x:c>
      <x:c r="E515" s="22" t="n">
        <x:v>72</x:v>
      </x:c>
      <x:c r="F515" s="22"/>
      <x:c r="G515" s="23" t="n">
        <x:v>-23.962811132197977</x:v>
      </x:c>
      <x:c r="H515" s="23" t="n">
        <x:v>22.741414987276954</x:v>
      </x:c>
      <x:c r="I515" s="23" t="n">
        <x:v>1776.9652889365402</x:v>
      </x:c>
      <x:c r="J515" s="24" t="n">
        <x:v>-0.16192453549615315</x:v>
      </x:c>
      <x:c r="K515" s="24" t="n">
        <x:v>-0.9868028927328752</x:v>
      </x:c>
      <x:c r="L515" s="24" t="n">
        <x:v>0.0007040585092719979</x:v>
      </x:c>
      <x:c r="M515" s="20"/>
    </x:row>
    <x:row r="516" ht="23" customHeight="1">
      <x:c r="A516" s="20" t="str">
        <x:v>E0072_NUT_V</x:v>
      </x:c>
      <x:c r="B516" s="20" t="str">
        <x:v>union</x:v>
      </x:c>
      <x:c r="C516" s="20" t="str">
        <x:v>UNION_M12X1_AF14</x:v>
      </x:c>
      <x:c r="D516" s="21"/>
      <x:c r="E516" s="22" t="n">
        <x:v>72</x:v>
      </x:c>
      <x:c r="F516" s="22" t="n">
        <x:v>268</x:v>
      </x:c>
      <x:c r="G516" s="23" t="n">
        <x:v>-39.58852880757676</x:v>
      </x:c>
      <x:c r="H516" s="23" t="n">
        <x:v>-72.48506416144551</x:v>
      </x:c>
      <x:c r="I516" s="23" t="n">
        <x:v>1777.0332305826848</x:v>
      </x:c>
      <x:c r="J516" s="24" t="n">
        <x:v>0.16192453549615315</x:v>
      </x:c>
      <x:c r="K516" s="24" t="n">
        <x:v>0.9868028927328752</x:v>
      </x:c>
      <x:c r="L516" s="24" t="n">
        <x:v>-0.0007040585092719979</x:v>
      </x:c>
      <x:c r="M516" s="20"/>
    </x:row>
    <x:row r="517" ht="23" customHeight="1">
      <x:c r="A517" s="20" t="str">
        <x:v>E0072_SPACER_V</x:v>
      </x:c>
      <x:c r="B517" s="20" t="str">
        <x:v>spacer</x:v>
      </x:c>
      <x:c r="C517" s="20" t="str">
        <x:v>SPACER_0P50</x:v>
      </x:c>
      <x:c r="D517" s="21" t="n">
        <x:v>0.5</x:v>
      </x:c>
      <x:c r="E517" s="22" t="n">
        <x:v>72</x:v>
      </x:c>
      <x:c r="F517" s="22"/>
      <x:c r="G517" s="23" t="n">
        <x:v>-38.69794386234792</x:v>
      </x:c>
      <x:c r="H517" s="23" t="n">
        <x:v>-67.05764825141469</x:v>
      </x:c>
      <x:c r="I517" s="23" t="n">
        <x:v>1777.0293582608838</x:v>
      </x:c>
      <x:c r="J517" s="24" t="n">
        <x:v>0.16192453549615315</x:v>
      </x:c>
      <x:c r="K517" s="24" t="n">
        <x:v>0.9868028927328752</x:v>
      </x:c>
      <x:c r="L517" s="24" t="n">
        <x:v>-0.0007040585092719979</x:v>
      </x:c>
      <x:c r="M517" s="20"/>
    </x:row>
    <x:row r="518" ht="23" customHeight="1">
      <x:c r="A518" s="20" t="str">
        <x:v>E0072_T00</x:v>
      </x:c>
      <x:c r="B518" s="20" t="str">
        <x:v>tube</x:v>
      </x:c>
      <x:c r="C518" s="20" t="str">
        <x:v>T50_F</x:v>
      </x:c>
      <x:c r="D518" s="21" t="n">
        <x:v>50</x:v>
      </x:c>
      <x:c r="E518" s="22" t="n">
        <x:v>72</x:v>
      </x:c>
      <x:c r="F518" s="22"/>
      <x:c r="G518" s="23" t="n">
        <x:v>-24.043773399946055</x:v>
      </x:c>
      <x:c r="H518" s="23" t="n">
        <x:v>22.24801354091052</x:v>
      </x:c>
      <x:c r="I518" s="23" t="n">
        <x:v>1776.9656409657948</x:v>
      </x:c>
      <x:c r="J518" s="24" t="n">
        <x:v>-0.16192453549615315</x:v>
      </x:c>
      <x:c r="K518" s="24" t="n">
        <x:v>-0.9868028927328752</x:v>
      </x:c>
      <x:c r="L518" s="24" t="n">
        <x:v>0.0007040585092719979</x:v>
      </x:c>
      <x:c r="M518" s="20" t="str">
        <x:v>Есть</x:v>
      </x:c>
    </x:row>
    <x:row r="519" ht="23" customHeight="1">
      <x:c r="A519" s="20" t="str">
        <x:v>E0072_STUD00</x:v>
      </x:c>
      <x:c r="B519" s="20" t="str">
        <x:v>stud</x:v>
      </x:c>
      <x:c r="C519" s="20" t="str">
        <x:v>STUD_M4X10</x:v>
      </x:c>
      <x:c r="D519" s="21" t="n">
        <x:v>10</x:v>
      </x:c>
      <x:c r="E519" s="22" t="n">
        <x:v>72</x:v>
      </x:c>
      <x:c r="F519" s="22"/>
      <x:c r="G519" s="23" t="n">
        <x:v>-31.33037749727295</x:v>
      </x:c>
      <x:c r="H519" s="23" t="n">
        <x:v>-22.158116632068868</x:v>
      </x:c>
      <x:c r="I519" s="23" t="n">
        <x:v>1776.997323598712</x:v>
      </x:c>
      <x:c r="J519" s="24" t="n">
        <x:v>-0.16192453549615315</x:v>
      </x:c>
      <x:c r="K519" s="24" t="n">
        <x:v>-0.9868028927328752</x:v>
      </x:c>
      <x:c r="L519" s="24" t="n">
        <x:v>0.0007040585092719979</x:v>
      </x:c>
      <x:c r="M519" s="20"/>
    </x:row>
    <x:row r="520" ht="23" customHeight="1">
      <x:c r="A520" s="20" t="str">
        <x:v>E0072_T01</x:v>
      </x:c>
      <x:c r="B520" s="20" t="str">
        <x:v>tube</x:v>
      </x:c>
      <x:c r="C520" s="20" t="str">
        <x:v>T40_F</x:v>
      </x:c>
      <x:c r="D520" s="21" t="n">
        <x:v>40</x:v>
      </x:c>
      <x:c r="E520" s="22" t="n">
        <x:v>72</x:v>
      </x:c>
      <x:c r="F520" s="22"/>
      <x:c r="G520" s="23" t="n">
        <x:v>-38.61698159459984</x:v>
      </x:c>
      <x:c r="H520" s="23" t="n">
        <x:v>-66.56424680504826</x:v>
      </x:c>
      <x:c r="I520" s="23" t="n">
        <x:v>1777.0290062316292</x:v>
      </x:c>
      <x:c r="J520" s="24" t="n">
        <x:v>0.16192453549615315</x:v>
      </x:c>
      <x:c r="K520" s="24" t="n">
        <x:v>0.9868028927328752</x:v>
      </x:c>
      <x:c r="L520" s="24" t="n">
        <x:v>-0.0007040585092719979</x:v>
      </x:c>
      <x:c r="M520" s="20" t="str">
        <x:v>Есть</x:v>
      </x:c>
    </x:row>
    <x:row r="521" ht="23" customHeight="1">
      <x:c r="A521" s="20" t="str">
        <x:v>E0073_NUT_U</x:v>
      </x:c>
      <x:c r="B521" s="20" t="str">
        <x:v>union</x:v>
      </x:c>
      <x:c r="C521" s="20" t="str">
        <x:v>UNION_M12X1_AF14</x:v>
      </x:c>
      <x:c r="D521" s="21"/>
      <x:c r="E521" s="22" t="n">
        <x:v>73</x:v>
      </x:c>
      <x:c r="F521" s="22" t="n">
        <x:v>19</x:v>
      </x:c>
      <x:c r="G521" s="23" t="n">
        <x:v>-21.721369634751987</x:v>
      </x:c>
      <x:c r="H521" s="23" t="n">
        <x:v>40.68186919083651</x:v>
      </x:c>
      <x:c r="I521" s="23" t="n">
        <x:v>1751.1674953925494</x:v>
      </x:c>
      <x:c r="J521" s="24" t="n">
        <x:v>-0.1174939176797507</x:v>
      </x:c>
      <x:c r="K521" s="24" t="n">
        <x:v>-0.582433394460601</x:v>
      </x:c>
      <x:c r="L521" s="24" t="n">
        <x:v>-0.8043422905239821</x:v>
      </x:c>
      <x:c r="M521" s="20"/>
    </x:row>
    <x:row r="522" ht="23" customHeight="1">
      <x:c r="A522" s="20" t="str">
        <x:v>E0073_SPACER_U</x:v>
      </x:c>
      <x:c r="B522" s="20" t="str">
        <x:v>spacer</x:v>
      </x:c>
      <x:c r="C522" s="20" t="str">
        <x:v>SPACER_0P50</x:v>
      </x:c>
      <x:c r="D522" s="21" t="n">
        <x:v>0.5</x:v>
      </x:c>
      <x:c r="E522" s="22" t="n">
        <x:v>73</x:v>
      </x:c>
      <x:c r="F522" s="22"/>
      <x:c r="G522" s="23" t="n">
        <x:v>-22.367586181990614</x:v>
      </x:c>
      <x:c r="H522" s="23" t="n">
        <x:v>37.478485521303206</x:v>
      </x:c>
      <x:c r="I522" s="23" t="n">
        <x:v>1746.7436127946676</x:v>
      </x:c>
      <x:c r="J522" s="24" t="n">
        <x:v>-0.1174939176797507</x:v>
      </x:c>
      <x:c r="K522" s="24" t="n">
        <x:v>-0.582433394460601</x:v>
      </x:c>
      <x:c r="L522" s="24" t="n">
        <x:v>-0.8043422905239821</x:v>
      </x:c>
      <x:c r="M522" s="20"/>
    </x:row>
    <x:row r="523" ht="23" customHeight="1">
      <x:c r="A523" s="20" t="str">
        <x:v>E0073_NUT_V</x:v>
      </x:c>
      <x:c r="B523" s="20" t="str">
        <x:v>union</x:v>
      </x:c>
      <x:c r="C523" s="20" t="str">
        <x:v>UNION_M12X1_AF14</x:v>
      </x:c>
      <x:c r="D523" s="21"/>
      <x:c r="E523" s="22" t="n">
        <x:v>73</x:v>
      </x:c>
      <x:c r="F523" s="22" t="n">
        <x:v>351</x:v>
      </x:c>
      <x:c r="G523" s="23" t="n">
        <x:v>-29.005992530896528</x:v>
      </x:c>
      <x:c r="H523" s="23" t="n">
        <x:v>4.570998734279254</x:v>
      </x:c>
      <x:c r="I523" s="23" t="n">
        <x:v>1701.2982733800627</x:v>
      </x:c>
      <x:c r="J523" s="24" t="n">
        <x:v>0.1174939176797507</x:v>
      </x:c>
      <x:c r="K523" s="24" t="n">
        <x:v>0.582433394460601</x:v>
      </x:c>
      <x:c r="L523" s="24" t="n">
        <x:v>0.8043422905239821</x:v>
      </x:c>
      <x:c r="M523" s="20"/>
    </x:row>
    <x:row r="524" ht="23" customHeight="1">
      <x:c r="A524" s="20" t="str">
        <x:v>E0073_SPACER_V</x:v>
      </x:c>
      <x:c r="B524" s="20" t="str">
        <x:v>spacer</x:v>
      </x:c>
      <x:c r="C524" s="20" t="str">
        <x:v>SPACER_0P50</x:v>
      </x:c>
      <x:c r="D524" s="21" t="n">
        <x:v>0.5</x:v>
      </x:c>
      <x:c r="E524" s="22" t="n">
        <x:v>73</x:v>
      </x:c>
      <x:c r="F524" s="22"/>
      <x:c r="G524" s="23" t="n">
        <x:v>-28.3597759836579</x:v>
      </x:c>
      <x:c r="H524" s="23" t="n">
        <x:v>7.7743824038125595</x:v>
      </x:c>
      <x:c r="I524" s="23" t="n">
        <x:v>1705.7221559779446</x:v>
      </x:c>
      <x:c r="J524" s="24" t="n">
        <x:v>0.1174939176797507</x:v>
      </x:c>
      <x:c r="K524" s="24" t="n">
        <x:v>0.582433394460601</x:v>
      </x:c>
      <x:c r="L524" s="24" t="n">
        <x:v>0.8043422905239821</x:v>
      </x:c>
      <x:c r="M524" s="20"/>
    </x:row>
    <x:row r="525" ht="23" customHeight="1">
      <x:c r="A525" s="20" t="str">
        <x:v>E0073_T00</x:v>
      </x:c>
      <x:c r="B525" s="20" t="str">
        <x:v>tube</x:v>
      </x:c>
      <x:c r="C525" s="20" t="str">
        <x:v>T30_F</x:v>
      </x:c>
      <x:c r="D525" s="21" t="n">
        <x:v>30</x:v>
      </x:c>
      <x:c r="E525" s="22" t="n">
        <x:v>73</x:v>
      </x:c>
      <x:c r="F525" s="22"/>
      <x:c r="G525" s="23" t="n">
        <x:v>-22.42633314083049</x:v>
      </x:c>
      <x:c r="H525" s="23" t="n">
        <x:v>37.1872688240729</x:v>
      </x:c>
      <x:c r="I525" s="23" t="n">
        <x:v>1746.3414416494056</x:v>
      </x:c>
      <x:c r="J525" s="24" t="n">
        <x:v>-0.1174939176797507</x:v>
      </x:c>
      <x:c r="K525" s="24" t="n">
        <x:v>-0.582433394460601</x:v>
      </x:c>
      <x:c r="L525" s="24" t="n">
        <x:v>-0.8043422905239821</x:v>
      </x:c>
      <x:c r="M525" s="20" t="str">
        <x:v>Есть</x:v>
      </x:c>
    </x:row>
    <x:row r="526" ht="23" customHeight="1">
      <x:c r="A526" s="20" t="str">
        <x:v>E0073_STUD00</x:v>
      </x:c>
      <x:c r="B526" s="20" t="str">
        <x:v>stud</x:v>
      </x:c>
      <x:c r="C526" s="20" t="str">
        <x:v>STUD_M4X10</x:v>
      </x:c>
      <x:c r="D526" s="21" t="n">
        <x:v>10</x:v>
      </x:c>
      <x:c r="E526" s="22" t="n">
        <x:v>73</x:v>
      </x:c>
      <x:c r="F526" s="22"/>
      <x:c r="G526" s="23" t="n">
        <x:v>-25.363681082824257</x:v>
      </x:c>
      <x:c r="H526" s="23" t="n">
        <x:v>22.626433962557876</x:v>
      </x:c>
      <x:c r="I526" s="23" t="n">
        <x:v>1726.232884386306</x:v>
      </x:c>
      <x:c r="J526" s="24" t="n">
        <x:v>-0.1174939176797507</x:v>
      </x:c>
      <x:c r="K526" s="24" t="n">
        <x:v>-0.582433394460601</x:v>
      </x:c>
      <x:c r="L526" s="24" t="n">
        <x:v>-0.8043422905239821</x:v>
      </x:c>
      <x:c r="M526" s="20"/>
    </x:row>
    <x:row r="527" ht="23" customHeight="1">
      <x:c r="A527" s="20" t="str">
        <x:v>E0073_T01</x:v>
      </x:c>
      <x:c r="B527" s="20" t="str">
        <x:v>tube</x:v>
      </x:c>
      <x:c r="C527" s="20" t="str">
        <x:v>T20_F</x:v>
      </x:c>
      <x:c r="D527" s="21" t="n">
        <x:v>20</x:v>
      </x:c>
      <x:c r="E527" s="22" t="n">
        <x:v>73</x:v>
      </x:c>
      <x:c r="F527" s="22"/>
      <x:c r="G527" s="23" t="n">
        <x:v>-28.301029024818025</x:v>
      </x:c>
      <x:c r="H527" s="23" t="n">
        <x:v>8.06559910104286</x:v>
      </x:c>
      <x:c r="I527" s="23" t="n">
        <x:v>1706.1243271232065</x:v>
      </x:c>
      <x:c r="J527" s="24" t="n">
        <x:v>0.1174939176797507</x:v>
      </x:c>
      <x:c r="K527" s="24" t="n">
        <x:v>0.582433394460601</x:v>
      </x:c>
      <x:c r="L527" s="24" t="n">
        <x:v>0.8043422905239821</x:v>
      </x:c>
      <x:c r="M527" s="20" t="str">
        <x:v>Есть</x:v>
      </x:c>
    </x:row>
    <x:row r="528" ht="23" customHeight="1">
      <x:c r="A528" s="20" t="str">
        <x:v>E0074_NUT_U</x:v>
      </x:c>
      <x:c r="B528" s="20" t="str">
        <x:v>union</x:v>
      </x:c>
      <x:c r="C528" s="20" t="str">
        <x:v>UNION_M12X1_AF14</x:v>
      </x:c>
      <x:c r="D528" s="21"/>
      <x:c r="E528" s="22" t="n">
        <x:v>74</x:v>
      </x:c>
      <x:c r="F528" s="22" t="n">
        <x:v>20</x:v>
      </x:c>
      <x:c r="G528" s="23" t="n">
        <x:v>-111.46197150910001</x:v>
      </x:c>
      <x:c r="H528" s="23" t="n">
        <x:v>-338.56771872696226</x:v>
      </x:c>
      <x:c r="I528" s="23" t="n">
        <x:v>1285.4432524024537</x:v>
      </x:c>
      <x:c r="J528" s="24" t="n">
        <x:v>0.10265894588677986</x:v>
      </x:c>
      <x:c r="K528" s="24" t="n">
        <x:v>0.5677999963951429</x:v>
      </x:c>
      <x:c r="L528" s="24" t="n">
        <x:v>0.816740047336416</x:v>
      </x:c>
      <x:c r="M528" s="20"/>
    </x:row>
    <x:row r="529" ht="23" customHeight="1">
      <x:c r="A529" s="20" t="str">
        <x:v>E0074_SPACER_U</x:v>
      </x:c>
      <x:c r="B529" s="20" t="str">
        <x:v>spacer</x:v>
      </x:c>
      <x:c r="C529" s="20" t="str">
        <x:v>SPACER_0P50</x:v>
      </x:c>
      <x:c r="D529" s="21" t="n">
        <x:v>0.5</x:v>
      </x:c>
      <x:c r="E529" s="22" t="n">
        <x:v>74</x:v>
      </x:c>
      <x:c r="F529" s="22"/>
      <x:c r="G529" s="23" t="n">
        <x:v>-110.89734730672272</x:v>
      </x:c>
      <x:c r="H529" s="23" t="n">
        <x:v>-335.44481874678894</x:v>
      </x:c>
      <x:c r="I529" s="23" t="n">
        <x:v>1289.935322662804</x:v>
      </x:c>
      <x:c r="J529" s="24" t="n">
        <x:v>0.10265894588677986</x:v>
      </x:c>
      <x:c r="K529" s="24" t="n">
        <x:v>0.5677999963951429</x:v>
      </x:c>
      <x:c r="L529" s="24" t="n">
        <x:v>0.816740047336416</x:v>
      </x:c>
      <x:c r="M529" s="20"/>
    </x:row>
    <x:row r="530" ht="23" customHeight="1">
      <x:c r="A530" s="20" t="str">
        <x:v>E0074_NUT_V</x:v>
      </x:c>
      <x:c r="B530" s="20" t="str">
        <x:v>union</x:v>
      </x:c>
      <x:c r="C530" s="20" t="str">
        <x:v>UNION_M12X1_AF14</x:v>
      </x:c>
      <x:c r="D530" s="21"/>
      <x:c r="E530" s="22" t="n">
        <x:v>74</x:v>
      </x:c>
      <x:c r="F530" s="22" t="n">
        <x:v>21</x:v>
      </x:c>
      <x:c r="G530" s="23" t="n">
        <x:v>-105.09711686411967</x:v>
      </x:c>
      <x:c r="H530" s="23" t="n">
        <x:v>-303.36411895046336</x:v>
      </x:c>
      <x:c r="I530" s="23" t="n">
        <x:v>1336.0811353373115</x:v>
      </x:c>
      <x:c r="J530" s="24" t="n">
        <x:v>-0.10265894588677986</x:v>
      </x:c>
      <x:c r="K530" s="24" t="n">
        <x:v>-0.5677999963951429</x:v>
      </x:c>
      <x:c r="L530" s="24" t="n">
        <x:v>-0.816740047336416</x:v>
      </x:c>
      <x:c r="M530" s="20"/>
    </x:row>
    <x:row r="531" ht="23" customHeight="1">
      <x:c r="A531" s="20" t="str">
        <x:v>E0074_SPACER_V</x:v>
      </x:c>
      <x:c r="B531" s="20" t="str">
        <x:v>spacer</x:v>
      </x:c>
      <x:c r="C531" s="20" t="str">
        <x:v>SPACER_0P50</x:v>
      </x:c>
      <x:c r="D531" s="21" t="n">
        <x:v>0.5</x:v>
      </x:c>
      <x:c r="E531" s="22" t="n">
        <x:v>74</x:v>
      </x:c>
      <x:c r="F531" s="22"/>
      <x:c r="G531" s="23" t="n">
        <x:v>-105.66174106649696</x:v>
      </x:c>
      <x:c r="H531" s="23" t="n">
        <x:v>-306.4870189306367</x:v>
      </x:c>
      <x:c r="I531" s="23" t="n">
        <x:v>1331.589065076961</x:v>
      </x:c>
      <x:c r="J531" s="24" t="n">
        <x:v>-0.10265894588677986</x:v>
      </x:c>
      <x:c r="K531" s="24" t="n">
        <x:v>-0.5677999963951429</x:v>
      </x:c>
      <x:c r="L531" s="24" t="n">
        <x:v>-0.816740047336416</x:v>
      </x:c>
      <x:c r="M531" s="20"/>
    </x:row>
    <x:row r="532" ht="23" customHeight="1">
      <x:c r="A532" s="20" t="str">
        <x:v>E0074_T00</x:v>
      </x:c>
      <x:c r="B532" s="20" t="str">
        <x:v>tube</x:v>
      </x:c>
      <x:c r="C532" s="20" t="str">
        <x:v>T30_F</x:v>
      </x:c>
      <x:c r="D532" s="21" t="n">
        <x:v>30</x:v>
      </x:c>
      <x:c r="E532" s="22" t="n">
        <x:v>74</x:v>
      </x:c>
      <x:c r="F532" s="22"/>
      <x:c r="G532" s="23" t="n">
        <x:v>-110.84601783377934</x:v>
      </x:c>
      <x:c r="H532" s="23" t="n">
        <x:v>-335.16091874859137</x:v>
      </x:c>
      <x:c r="I532" s="23" t="n">
        <x:v>1290.3436926864722</x:v>
      </x:c>
      <x:c r="J532" s="24" t="n">
        <x:v>0.10265894588677986</x:v>
      </x:c>
      <x:c r="K532" s="24" t="n">
        <x:v>0.5677999963951429</x:v>
      </x:c>
      <x:c r="L532" s="24" t="n">
        <x:v>0.816740047336416</x:v>
      </x:c>
      <x:c r="M532" s="20" t="str">
        <x:v>Есть</x:v>
      </x:c>
    </x:row>
    <x:row r="533" ht="23" customHeight="1">
      <x:c r="A533" s="20" t="str">
        <x:v>E0074_STUD00</x:v>
      </x:c>
      <x:c r="B533" s="20" t="str">
        <x:v>stud</x:v>
      </x:c>
      <x:c r="C533" s="20" t="str">
        <x:v>STUD_M4X10</x:v>
      </x:c>
      <x:c r="D533" s="21" t="n">
        <x:v>10</x:v>
      </x:c>
      <x:c r="E533" s="22" t="n">
        <x:v>74</x:v>
      </x:c>
      <x:c r="F533" s="22"/>
      <x:c r="G533" s="23" t="n">
        <x:v>-108.27954418660984</x:v>
      </x:c>
      <x:c r="H533" s="23" t="n">
        <x:v>-320.9659188387128</x:v>
      </x:c>
      <x:c r="I533" s="23" t="n">
        <x:v>1310.7621938698826</x:v>
      </x:c>
      <x:c r="J533" s="24" t="n">
        <x:v>0.10265894588677986</x:v>
      </x:c>
      <x:c r="K533" s="24" t="n">
        <x:v>0.5677999963951429</x:v>
      </x:c>
      <x:c r="L533" s="24" t="n">
        <x:v>0.816740047336416</x:v>
      </x:c>
      <x:c r="M533" s="20"/>
    </x:row>
    <x:row r="534" ht="23" customHeight="1">
      <x:c r="A534" s="20" t="str">
        <x:v>E0074_T01</x:v>
      </x:c>
      <x:c r="B534" s="20" t="str">
        <x:v>tube</x:v>
      </x:c>
      <x:c r="C534" s="20" t="str">
        <x:v>T20_F</x:v>
      </x:c>
      <x:c r="D534" s="21" t="n">
        <x:v>20</x:v>
      </x:c>
      <x:c r="E534" s="22" t="n">
        <x:v>74</x:v>
      </x:c>
      <x:c r="F534" s="22"/>
      <x:c r="G534" s="23" t="n">
        <x:v>-105.71307053944034</x:v>
      </x:c>
      <x:c r="H534" s="23" t="n">
        <x:v>-306.77091892883425</x:v>
      </x:c>
      <x:c r="I534" s="23" t="n">
        <x:v>1331.180695053293</x:v>
      </x:c>
      <x:c r="J534" s="24" t="n">
        <x:v>-0.10265894588677986</x:v>
      </x:c>
      <x:c r="K534" s="24" t="n">
        <x:v>-0.5677999963951429</x:v>
      </x:c>
      <x:c r="L534" s="24" t="n">
        <x:v>-0.816740047336416</x:v>
      </x:c>
      <x:c r="M534" s="20" t="str">
        <x:v>Есть</x:v>
      </x:c>
    </x:row>
    <x:row r="535" ht="23" customHeight="1">
      <x:c r="A535" s="20" t="str">
        <x:v>E0075_NUT_U</x:v>
      </x:c>
      <x:c r="B535" s="20" t="str">
        <x:v>union</x:v>
      </x:c>
      <x:c r="C535" s="20" t="str">
        <x:v>UNION_M12X1_AF14</x:v>
      </x:c>
      <x:c r="D535" s="21"/>
      <x:c r="E535" s="22" t="n">
        <x:v>75</x:v>
      </x:c>
      <x:c r="F535" s="22" t="n">
        <x:v>20</x:v>
      </x:c>
      <x:c r="G535" s="23" t="n">
        <x:v>-104.332965623483</x:v>
      </x:c>
      <x:c r="H535" s="23" t="n">
        <x:v>-347.3894241626375</x:v>
      </x:c>
      <x:c r="I535" s="23" t="n">
        <x:v>1231.7124600644754</x:v>
      </x:c>
      <x:c r="J535" s="24" t="n">
        <x:v>0.3287713208533029</x:v>
      </x:c>
      <x:c r="K535" s="24" t="n">
        <x:v>0.28193001010892893</x:v>
      </x:c>
      <x:c r="L535" s="24" t="n">
        <x:v>-0.9013461532532071</x:v>
      </x:c>
      <x:c r="M535" s="20"/>
    </x:row>
    <x:row r="536" ht="23" customHeight="1">
      <x:c r="A536" s="20" t="str">
        <x:v>E0075_SPACER_U</x:v>
      </x:c>
      <x:c r="B536" s="20" t="str">
        <x:v>spacer</x:v>
      </x:c>
      <x:c r="C536" s="20" t="str">
        <x:v>SPACER_0P50</x:v>
      </x:c>
      <x:c r="D536" s="21" t="n">
        <x:v>0.5</x:v>
      </x:c>
      <x:c r="E536" s="22" t="n">
        <x:v>75</x:v>
      </x:c>
      <x:c r="F536" s="22"/>
      <x:c r="G536" s="23" t="n">
        <x:v>-102.52472335878984</x:v>
      </x:c>
      <x:c r="H536" s="23" t="n">
        <x:v>-345.8388091070384</x:v>
      </x:c>
      <x:c r="I536" s="23" t="n">
        <x:v>1226.755056221583</x:v>
      </x:c>
      <x:c r="J536" s="24" t="n">
        <x:v>0.3287713208533029</x:v>
      </x:c>
      <x:c r="K536" s="24" t="n">
        <x:v>0.28193001010892893</x:v>
      </x:c>
      <x:c r="L536" s="24" t="n">
        <x:v>-0.9013461532532071</x:v>
      </x:c>
      <x:c r="M536" s="20"/>
    </x:row>
    <x:row r="537" ht="23" customHeight="1">
      <x:c r="A537" s="20" t="str">
        <x:v>E0075_NUT_V</x:v>
      </x:c>
      <x:c r="B537" s="20" t="str">
        <x:v>union</x:v>
      </x:c>
      <x:c r="C537" s="20" t="str">
        <x:v>UNION_M12X1_AF14</x:v>
      </x:c>
      <x:c r="D537" s="21"/>
      <x:c r="E537" s="22" t="n">
        <x:v>75</x:v>
      </x:c>
      <x:c r="F537" s="22" t="n">
        <x:v>53</x:v>
      </x:c>
      <x:c r="G537" s="23" t="n">
        <x:v>-67.51057768791307</x:v>
      </x:c>
      <x:c r="H537" s="23" t="n">
        <x:v>-315.81326303043744</x:v>
      </x:c>
      <x:c r="I537" s="23" t="n">
        <x:v>1130.7616909001163</x:v>
      </x:c>
      <x:c r="J537" s="24" t="n">
        <x:v>-0.3287713208533029</x:v>
      </x:c>
      <x:c r="K537" s="24" t="n">
        <x:v>-0.28193001010892893</x:v>
      </x:c>
      <x:c r="L537" s="24" t="n">
        <x:v>0.9013461532532071</x:v>
      </x:c>
      <x:c r="M537" s="20"/>
    </x:row>
    <x:row r="538" ht="23" customHeight="1">
      <x:c r="A538" s="20" t="str">
        <x:v>E0075_SPACER_V</x:v>
      </x:c>
      <x:c r="B538" s="20" t="str">
        <x:v>spacer</x:v>
      </x:c>
      <x:c r="C538" s="20" t="str">
        <x:v>SPACER_0P50</x:v>
      </x:c>
      <x:c r="D538" s="21" t="n">
        <x:v>0.5</x:v>
      </x:c>
      <x:c r="E538" s="22" t="n">
        <x:v>75</x:v>
      </x:c>
      <x:c r="F538" s="22"/>
      <x:c r="G538" s="23" t="n">
        <x:v>-69.31881995260623</x:v>
      </x:c>
      <x:c r="H538" s="23" t="n">
        <x:v>-317.36387808603655</x:v>
      </x:c>
      <x:c r="I538" s="23" t="n">
        <x:v>1135.7190947430088</x:v>
      </x:c>
      <x:c r="J538" s="24" t="n">
        <x:v>-0.3287713208533029</x:v>
      </x:c>
      <x:c r="K538" s="24" t="n">
        <x:v>-0.28193001010892893</x:v>
      </x:c>
      <x:c r="L538" s="24" t="n">
        <x:v>0.9013461532532071</x:v>
      </x:c>
      <x:c r="M538" s="20"/>
    </x:row>
    <x:row r="539" ht="23" customHeight="1">
      <x:c r="A539" s="20" t="str">
        <x:v>E0075_T00</x:v>
      </x:c>
      <x:c r="B539" s="20" t="str">
        <x:v>tube</x:v>
      </x:c>
      <x:c r="C539" s="20" t="str">
        <x:v>T80_F</x:v>
      </x:c>
      <x:c r="D539" s="21" t="n">
        <x:v>80</x:v>
      </x:c>
      <x:c r="E539" s="22" t="n">
        <x:v>75</x:v>
      </x:c>
      <x:c r="F539" s="22"/>
      <x:c r="G539" s="23" t="n">
        <x:v>-102.36033769836318</x:v>
      </x:c>
      <x:c r="H539" s="23" t="n">
        <x:v>-345.69784410198395</x:v>
      </x:c>
      <x:c r="I539" s="23" t="n">
        <x:v>1226.304383144956</x:v>
      </x:c>
      <x:c r="J539" s="24" t="n">
        <x:v>0.3287713208533029</x:v>
      </x:c>
      <x:c r="K539" s="24" t="n">
        <x:v>0.28193001010892893</x:v>
      </x:c>
      <x:c r="L539" s="24" t="n">
        <x:v>-0.9013461532532071</x:v>
      </x:c>
      <x:c r="M539" s="20" t="str">
        <x:v>Есть</x:v>
      </x:c>
    </x:row>
    <x:row r="540" ht="23" customHeight="1">
      <x:c r="A540" s="20" t="str">
        <x:v>E0075_STUD00</x:v>
      </x:c>
      <x:c r="B540" s="20" t="str">
        <x:v>stud</x:v>
      </x:c>
      <x:c r="C540" s="20" t="str">
        <x:v>STUD_M4X10</x:v>
      </x:c>
      <x:c r="D540" s="21" t="n">
        <x:v>10</x:v>
      </x:c>
      <x:c r="E540" s="22" t="n">
        <x:v>75</x:v>
      </x:c>
      <x:c r="F540" s="22"/>
      <x:c r="G540" s="23" t="n">
        <x:v>-77.70248863436547</x:v>
      </x:c>
      <x:c r="H540" s="23" t="n">
        <x:v>-324.5530933438143</x:v>
      </x:c>
      <x:c r="I540" s="23" t="n">
        <x:v>1158.7034216509655</x:v>
      </x:c>
      <x:c r="J540" s="24" t="n">
        <x:v>0.3287713208533029</x:v>
      </x:c>
      <x:c r="K540" s="24" t="n">
        <x:v>0.28193001010892893</x:v>
      </x:c>
      <x:c r="L540" s="24" t="n">
        <x:v>-0.9013461532532071</x:v>
      </x:c>
      <x:c r="M540" s="20"/>
    </x:row>
    <x:row r="541" ht="23" customHeight="1">
      <x:c r="A541" s="20" t="str">
        <x:v>E0075_T01</x:v>
      </x:c>
      <x:c r="B541" s="20" t="str">
        <x:v>tube</x:v>
      </x:c>
      <x:c r="C541" s="20" t="str">
        <x:v>T20_F</x:v>
      </x:c>
      <x:c r="D541" s="21" t="n">
        <x:v>20</x:v>
      </x:c>
      <x:c r="E541" s="22" t="n">
        <x:v>75</x:v>
      </x:c>
      <x:c r="F541" s="22"/>
      <x:c r="G541" s="23" t="n">
        <x:v>-69.4832056130329</x:v>
      </x:c>
      <x:c r="H541" s="23" t="n">
        <x:v>-317.504843091091</x:v>
      </x:c>
      <x:c r="I541" s="23" t="n">
        <x:v>1136.1697678196356</x:v>
      </x:c>
      <x:c r="J541" s="24" t="n">
        <x:v>-0.3287713208533029</x:v>
      </x:c>
      <x:c r="K541" s="24" t="n">
        <x:v>-0.28193001010892893</x:v>
      </x:c>
      <x:c r="L541" s="24" t="n">
        <x:v>0.9013461532532071</x:v>
      </x:c>
      <x:c r="M541" s="20" t="str">
        <x:v>Есть</x:v>
      </x:c>
    </x:row>
    <x:row r="542" ht="23" customHeight="1">
      <x:c r="A542" s="20" t="str">
        <x:v>E0076_NUT_U</x:v>
      </x:c>
      <x:c r="B542" s="20" t="str">
        <x:v>union</x:v>
      </x:c>
      <x:c r="C542" s="20" t="str">
        <x:v>UNION_M12X1_AF14</x:v>
      </x:c>
      <x:c r="D542" s="21"/>
      <x:c r="E542" s="22" t="n">
        <x:v>76</x:v>
      </x:c>
      <x:c r="F542" s="22" t="n">
        <x:v>20</x:v>
      </x:c>
      <x:c r="G542" s="23" t="n">
        <x:v>-114.06173387941914</x:v>
      </x:c>
      <x:c r="H542" s="23" t="n">
        <x:v>-365.33672147883715</x:v>
      </x:c>
      <x:c r="I542" s="23" t="n">
        <x:v>1289.9413102399983</x:v>
      </x:c>
      <x:c r="J542" s="24" t="n">
        <x:v>0.019053168423129534</x:v>
      </x:c>
      <x:c r="K542" s="24" t="n">
        <x:v>-0.29071591391090346</x:v>
      </x:c>
      <x:c r="L542" s="24" t="n">
        <x:v>0.9566196915033622</x:v>
      </x:c>
      <x:c r="M542" s="20"/>
    </x:row>
    <x:row r="543" ht="23" customHeight="1">
      <x:c r="A543" s="20" t="str">
        <x:v>E0076_SPACER_U</x:v>
      </x:c>
      <x:c r="B543" s="20" t="str">
        <x:v>spacer</x:v>
      </x:c>
      <x:c r="C543" s="20" t="str">
        <x:v>SPACER_0P50</x:v>
      </x:c>
      <x:c r="D543" s="21" t="n">
        <x:v>0.5</x:v>
      </x:c>
      <x:c r="E543" s="22" t="n">
        <x:v>76</x:v>
      </x:c>
      <x:c r="F543" s="22"/>
      <x:c r="G543" s="23" t="n">
        <x:v>-113.95694145309191</x:v>
      </x:c>
      <x:c r="H543" s="23" t="n">
        <x:v>-366.93565900534713</x:v>
      </x:c>
      <x:c r="I543" s="23" t="n">
        <x:v>1295.2027185432667</x:v>
      </x:c>
      <x:c r="J543" s="24" t="n">
        <x:v>0.019053168423129534</x:v>
      </x:c>
      <x:c r="K543" s="24" t="n">
        <x:v>-0.29071591391090346</x:v>
      </x:c>
      <x:c r="L543" s="24" t="n">
        <x:v>0.9566196915033622</x:v>
      </x:c>
      <x:c r="M543" s="20"/>
    </x:row>
    <x:row r="544" ht="23" customHeight="1">
      <x:c r="A544" s="20" t="str">
        <x:v>E0076_NUT_V</x:v>
      </x:c>
      <x:c r="B544" s="20" t="str">
        <x:v>union</x:v>
      </x:c>
      <x:c r="C544" s="20" t="str">
        <x:v>UNION_M12X1_AF14</x:v>
      </x:c>
      <x:c r="D544" s="21"/>
      <x:c r="E544" s="22" t="n">
        <x:v>76</x:v>
      </x:c>
      <x:c r="F544" s="22" t="n">
        <x:v>61</x:v>
      </x:c>
      <x:c r="G544" s="23" t="n">
        <x:v>-111.92777901602862</x:v>
      </x:c>
      <x:c r="H544" s="23" t="n">
        <x:v>-397.8969038368583</x:v>
      </x:c>
      <x:c r="I544" s="23" t="n">
        <x:v>1397.0827156883747</x:v>
      </x:c>
      <x:c r="J544" s="24" t="n">
        <x:v>-0.019053168423129534</x:v>
      </x:c>
      <x:c r="K544" s="24" t="n">
        <x:v>0.29071591391090346</x:v>
      </x:c>
      <x:c r="L544" s="24" t="n">
        <x:v>-0.9566196915033622</x:v>
      </x:c>
      <x:c r="M544" s="20"/>
    </x:row>
    <x:row r="545" ht="23" customHeight="1">
      <x:c r="A545" s="20" t="str">
        <x:v>E0076_SPACER_V</x:v>
      </x:c>
      <x:c r="B545" s="20" t="str">
        <x:v>spacer</x:v>
      </x:c>
      <x:c r="C545" s="20" t="str">
        <x:v>SPACER_0P50</x:v>
      </x:c>
      <x:c r="D545" s="21" t="n">
        <x:v>0.5</x:v>
      </x:c>
      <x:c r="E545" s="22" t="n">
        <x:v>76</x:v>
      </x:c>
      <x:c r="F545" s="22"/>
      <x:c r="G545" s="23" t="n">
        <x:v>-112.03257144235585</x:v>
      </x:c>
      <x:c r="H545" s="23" t="n">
        <x:v>-396.29796631034833</x:v>
      </x:c>
      <x:c r="I545" s="23" t="n">
        <x:v>1391.8213073851064</x:v>
      </x:c>
      <x:c r="J545" s="24" t="n">
        <x:v>-0.019053168423129534</x:v>
      </x:c>
      <x:c r="K545" s="24" t="n">
        <x:v>0.29071591391090346</x:v>
      </x:c>
      <x:c r="L545" s="24" t="n">
        <x:v>-0.9566196915033622</x:v>
      </x:c>
      <x:c r="M545" s="20"/>
    </x:row>
    <x:row r="546" ht="23" customHeight="1">
      <x:c r="A546" s="20" t="str">
        <x:v>E0076_T00</x:v>
      </x:c>
      <x:c r="B546" s="20" t="str">
        <x:v>tube</x:v>
      </x:c>
      <x:c r="C546" s="20" t="str">
        <x:v>T80_F</x:v>
      </x:c>
      <x:c r="D546" s="21" t="n">
        <x:v>80</x:v>
      </x:c>
      <x:c r="E546" s="22" t="n">
        <x:v>76</x:v>
      </x:c>
      <x:c r="F546" s="22"/>
      <x:c r="G546" s="23" t="n">
        <x:v>-113.94741486888036</x:v>
      </x:c>
      <x:c r="H546" s="23" t="n">
        <x:v>-367.08101696230256</x:v>
      </x:c>
      <x:c r="I546" s="23" t="n">
        <x:v>1295.6810283890184</x:v>
      </x:c>
      <x:c r="J546" s="24" t="n">
        <x:v>0.019053168423129534</x:v>
      </x:c>
      <x:c r="K546" s="24" t="n">
        <x:v>-0.29071591391090346</x:v>
      </x:c>
      <x:c r="L546" s="24" t="n">
        <x:v>0.9566196915033622</x:v>
      </x:c>
      <x:c r="M546" s="20" t="str">
        <x:v>Есть</x:v>
      </x:c>
    </x:row>
    <x:row r="547" ht="23" customHeight="1">
      <x:c r="A547" s="20" t="str">
        <x:v>E0076_STUD00</x:v>
      </x:c>
      <x:c r="B547" s="20" t="str">
        <x:v>stud</x:v>
      </x:c>
      <x:c r="C547" s="20" t="str">
        <x:v>STUD_M4X10</x:v>
      </x:c>
      <x:c r="D547" s="21" t="n">
        <x:v>10</x:v>
      </x:c>
      <x:c r="E547" s="22" t="n">
        <x:v>76</x:v>
      </x:c>
      <x:c r="F547" s="22"/>
      <x:c r="G547" s="23" t="n">
        <x:v>-112.51842723714564</x:v>
      </x:c>
      <x:c r="H547" s="23" t="n">
        <x:v>-388.8847105056203</x:v>
      </x:c>
      <x:c r="I547" s="23" t="n">
        <x:v>1367.4275052517705</x:v>
      </x:c>
      <x:c r="J547" s="24" t="n">
        <x:v>0.019053168423129534</x:v>
      </x:c>
      <x:c r="K547" s="24" t="n">
        <x:v>-0.29071591391090346</x:v>
      </x:c>
      <x:c r="L547" s="24" t="n">
        <x:v>0.9566196915033622</x:v>
      </x:c>
      <x:c r="M547" s="20"/>
    </x:row>
    <x:row r="548" ht="23" customHeight="1">
      <x:c r="A548" s="20" t="str">
        <x:v>E0076_T01</x:v>
      </x:c>
      <x:c r="B548" s="20" t="str">
        <x:v>tube</x:v>
      </x:c>
      <x:c r="C548" s="20" t="str">
        <x:v>T20_F</x:v>
      </x:c>
      <x:c r="D548" s="21" t="n">
        <x:v>20</x:v>
      </x:c>
      <x:c r="E548" s="22" t="n">
        <x:v>76</x:v>
      </x:c>
      <x:c r="F548" s="22"/>
      <x:c r="G548" s="23" t="n">
        <x:v>-112.0420980265674</x:v>
      </x:c>
      <x:c r="H548" s="23" t="n">
        <x:v>-396.1526083533929</x:v>
      </x:c>
      <x:c r="I548" s="23" t="n">
        <x:v>1391.3429975393547</x:v>
      </x:c>
      <x:c r="J548" s="24" t="n">
        <x:v>-0.019053168423129534</x:v>
      </x:c>
      <x:c r="K548" s="24" t="n">
        <x:v>0.29071591391090346</x:v>
      </x:c>
      <x:c r="L548" s="24" t="n">
        <x:v>-0.9566196915033622</x:v>
      </x:c>
      <x:c r="M548" s="20" t="str">
        <x:v>Есть</x:v>
      </x:c>
    </x:row>
    <x:row r="549" ht="23" customHeight="1">
      <x:c r="A549" s="20" t="str">
        <x:v>E0077_NUT_U</x:v>
      </x:c>
      <x:c r="B549" s="20" t="str">
        <x:v>union</x:v>
      </x:c>
      <x:c r="C549" s="20" t="str">
        <x:v>UNION_M12X1_AF14</x:v>
      </x:c>
      <x:c r="D549" s="21"/>
      <x:c r="E549" s="22" t="n">
        <x:v>77</x:v>
      </x:c>
      <x:c r="F549" s="22" t="n">
        <x:v>20</x:v>
      </x:c>
      <x:c r="G549" s="23" t="n">
        <x:v>-91.95160383349052</x:v>
      </x:c>
      <x:c r="H549" s="23" t="n">
        <x:v>-376.99469732426604</x:v>
      </x:c>
      <x:c r="I549" s="23" t="n">
        <x:v>1266.254163271539</x:v>
      </x:c>
      <x:c r="J549" s="24" t="n">
        <x:v>0.7234479908349485</x:v>
      </x:c>
      <x:c r="K549" s="24" t="n">
        <x:v>-0.6611723859112258</x:v>
      </x:c>
      <x:c r="L549" s="24" t="n">
        <x:v>0.1986808512799694</x:v>
      </x:c>
      <x:c r="M549" s="20"/>
    </x:row>
    <x:row r="550" ht="23" customHeight="1">
      <x:c r="A550" s="20" t="str">
        <x:v>E0077_SPACER_U</x:v>
      </x:c>
      <x:c r="B550" s="20" t="str">
        <x:v>spacer</x:v>
      </x:c>
      <x:c r="C550" s="20" t="str">
        <x:v>SPACER_0P50</x:v>
      </x:c>
      <x:c r="D550" s="21" t="n">
        <x:v>0.5</x:v>
      </x:c>
      <x:c r="E550" s="22" t="n">
        <x:v>77</x:v>
      </x:c>
      <x:c r="F550" s="22"/>
      <x:c r="G550" s="23" t="n">
        <x:v>-87.97263988389831</x:v>
      </x:c>
      <x:c r="H550" s="23" t="n">
        <x:v>-380.6311454467778</x:v>
      </x:c>
      <x:c r="I550" s="23" t="n">
        <x:v>1267.346907953579</x:v>
      </x:c>
      <x:c r="J550" s="24" t="n">
        <x:v>0.7234479908349485</x:v>
      </x:c>
      <x:c r="K550" s="24" t="n">
        <x:v>-0.6611723859112258</x:v>
      </x:c>
      <x:c r="L550" s="24" t="n">
        <x:v>0.1986808512799694</x:v>
      </x:c>
      <x:c r="M550" s="20"/>
    </x:row>
    <x:row r="551" ht="23" customHeight="1">
      <x:c r="A551" s="20" t="str">
        <x:v>E0077_NUT_V</x:v>
      </x:c>
      <x:c r="B551" s="20" t="str">
        <x:v>union</x:v>
      </x:c>
      <x:c r="C551" s="20" t="str">
        <x:v>UNION_M12X1_AF14</x:v>
      </x:c>
      <x:c r="D551" s="21"/>
      <x:c r="E551" s="22" t="n">
        <x:v>77</x:v>
      </x:c>
      <x:c r="F551" s="22" t="n">
        <x:v>99</x:v>
      </x:c>
      <x:c r="G551" s="23" t="n">
        <x:v>-61.56678821842269</x:v>
      </x:c>
      <x:c r="H551" s="23" t="n">
        <x:v>-404.76393753253757</x:v>
      </x:c>
      <x:c r="I551" s="23" t="n">
        <x:v>1274.5987590252978</x:v>
      </x:c>
      <x:c r="J551" s="24" t="n">
        <x:v>-0.7234479908349485</x:v>
      </x:c>
      <x:c r="K551" s="24" t="n">
        <x:v>0.6611723859112258</x:v>
      </x:c>
      <x:c r="L551" s="24" t="n">
        <x:v>-0.1986808512799694</x:v>
      </x:c>
      <x:c r="M551" s="20"/>
    </x:row>
    <x:row r="552" ht="23" customHeight="1">
      <x:c r="A552" s="20" t="str">
        <x:v>E0077_SPACER_V</x:v>
      </x:c>
      <x:c r="B552" s="20" t="str">
        <x:v>spacer</x:v>
      </x:c>
      <x:c r="C552" s="20" t="str">
        <x:v>SPACER_0P50</x:v>
      </x:c>
      <x:c r="D552" s="21" t="n">
        <x:v>0.5</x:v>
      </x:c>
      <x:c r="E552" s="22" t="n">
        <x:v>77</x:v>
      </x:c>
      <x:c r="F552" s="22"/>
      <x:c r="G552" s="23" t="n">
        <x:v>-65.5457521680149</x:v>
      </x:c>
      <x:c r="H552" s="23" t="n">
        <x:v>-401.1274894100258</x:v>
      </x:c>
      <x:c r="I552" s="23" t="n">
        <x:v>1273.506014343258</x:v>
      </x:c>
      <x:c r="J552" s="24" t="n">
        <x:v>-0.7234479908349485</x:v>
      </x:c>
      <x:c r="K552" s="24" t="n">
        <x:v>0.6611723859112258</x:v>
      </x:c>
      <x:c r="L552" s="24" t="n">
        <x:v>-0.1986808512799694</x:v>
      </x:c>
      <x:c r="M552" s="20"/>
    </x:row>
    <x:row r="553" ht="23" customHeight="1">
      <x:c r="A553" s="20" t="str">
        <x:v>E0077_T00</x:v>
      </x:c>
      <x:c r="B553" s="20" t="str">
        <x:v>tube</x:v>
      </x:c>
      <x:c r="C553" s="20" t="str">
        <x:v>T20_F</x:v>
      </x:c>
      <x:c r="D553" s="21" t="n">
        <x:v>20</x:v>
      </x:c>
      <x:c r="E553" s="22" t="n">
        <x:v>77</x:v>
      </x:c>
      <x:c r="F553" s="22"/>
      <x:c r="G553" s="23" t="n">
        <x:v>-87.61091588848083</x:v>
      </x:c>
      <x:c r="H553" s="23" t="n">
        <x:v>-380.96173163973344</x:v>
      </x:c>
      <x:c r="I553" s="23" t="n">
        <x:v>1267.4462483792188</x:v>
      </x:c>
      <x:c r="J553" s="24" t="n">
        <x:v>0.7234479908349485</x:v>
      </x:c>
      <x:c r="K553" s="24" t="n">
        <x:v>-0.6611723859112258</x:v>
      </x:c>
      <x:c r="L553" s="24" t="n">
        <x:v>0.1986808512799694</x:v>
      </x:c>
      <x:c r="M553" s="20" t="str">
        <x:v>Есть</x:v>
      </x:c>
    </x:row>
    <x:row r="554" ht="23" customHeight="1">
      <x:c r="A554" s="20" t="str">
        <x:v>E0077_STUD00</x:v>
      </x:c>
      <x:c r="B554" s="20" t="str">
        <x:v>stud</x:v>
      </x:c>
      <x:c r="C554" s="20" t="str">
        <x:v>STUD_M4X10</x:v>
      </x:c>
      <x:c r="D554" s="21" t="n">
        <x:v>10</x:v>
      </x:c>
      <x:c r="E554" s="22" t="n">
        <x:v>77</x:v>
      </x:c>
      <x:c r="F554" s="22"/>
      <x:c r="G554" s="23" t="n">
        <x:v>-76.75919602595661</x:v>
      </x:c>
      <x:c r="H554" s="23" t="n">
        <x:v>-390.8793174284018</x:v>
      </x:c>
      <x:c r="I554" s="23" t="n">
        <x:v>1270.4264611484184</x:v>
      </x:c>
      <x:c r="J554" s="24" t="n">
        <x:v>0.7234479908349485</x:v>
      </x:c>
      <x:c r="K554" s="24" t="n">
        <x:v>-0.6611723859112258</x:v>
      </x:c>
      <x:c r="L554" s="24" t="n">
        <x:v>0.1986808512799694</x:v>
      </x:c>
      <x:c r="M554" s="20"/>
    </x:row>
    <x:row r="555" ht="23" customHeight="1">
      <x:c r="A555" s="20" t="str">
        <x:v>E0077_T01</x:v>
      </x:c>
      <x:c r="B555" s="20" t="str">
        <x:v>tube</x:v>
      </x:c>
      <x:c r="C555" s="20" t="str">
        <x:v>T10_F</x:v>
      </x:c>
      <x:c r="D555" s="21" t="n">
        <x:v>10</x:v>
      </x:c>
      <x:c r="E555" s="22" t="n">
        <x:v>77</x:v>
      </x:c>
      <x:c r="F555" s="22"/>
      <x:c r="G555" s="23" t="n">
        <x:v>-65.90747616343238</x:v>
      </x:c>
      <x:c r="H555" s="23" t="n">
        <x:v>-400.79690321707017</x:v>
      </x:c>
      <x:c r="I555" s="23" t="n">
        <x:v>1273.406673917618</x:v>
      </x:c>
      <x:c r="J555" s="24" t="n">
        <x:v>-0.7234479908349485</x:v>
      </x:c>
      <x:c r="K555" s="24" t="n">
        <x:v>0.6611723859112258</x:v>
      </x:c>
      <x:c r="L555" s="24" t="n">
        <x:v>-0.1986808512799694</x:v>
      </x:c>
      <x:c r="M555" s="20" t="str">
        <x:v>Есть</x:v>
      </x:c>
    </x:row>
    <x:row r="556" ht="23" customHeight="1">
      <x:c r="A556" s="20" t="str">
        <x:v>E0078_NUT_U</x:v>
      </x:c>
      <x:c r="B556" s="20" t="str">
        <x:v>union</x:v>
      </x:c>
      <x:c r="C556" s="20" t="str">
        <x:v>UNION_M12X1_AF14</x:v>
      </x:c>
      <x:c r="D556" s="21"/>
      <x:c r="E556" s="22" t="n">
        <x:v>78</x:v>
      </x:c>
      <x:c r="F556" s="22" t="n">
        <x:v>20</x:v>
      </x:c>
      <x:c r="G556" s="23" t="n">
        <x:v>-125.45685276896724</x:v>
      </x:c>
      <x:c r="H556" s="23" t="n">
        <x:v>-327.9053282308286</x:v>
      </x:c>
      <x:c r="I556" s="23" t="n">
        <x:v>1243.2298032848905</x:v>
      </x:c>
      <x:c r="J556" s="24" t="n">
        <x:v>-0.3115482438429932</x:v>
      </x:c>
      <x:c r="K556" s="24" t="n">
        <x:v>0.8175285346163166</x:v>
      </x:c>
      <x:c r="L556" s="24" t="n">
        <x:v>-0.4843395367368275</x:v>
      </x:c>
      <x:c r="M556" s="20"/>
    </x:row>
    <x:row r="557" ht="23" customHeight="1">
      <x:c r="A557" s="20" t="str">
        <x:v>E0078_SPACER_U</x:v>
      </x:c>
      <x:c r="B557" s="20" t="str">
        <x:v>spacer</x:v>
      </x:c>
      <x:c r="C557" s="20" t="str">
        <x:v>SPACER_0P50</x:v>
      </x:c>
      <x:c r="D557" s="21" t="n">
        <x:v>0.5</x:v>
      </x:c>
      <x:c r="E557" s="22" t="n">
        <x:v>78</x:v>
      </x:c>
      <x:c r="F557" s="22"/>
      <x:c r="G557" s="23" t="n">
        <x:v>-127.17036811010371</x:v>
      </x:c>
      <x:c r="H557" s="23" t="n">
        <x:v>-323.40892129043885</x:v>
      </x:c>
      <x:c r="I557" s="23" t="n">
        <x:v>1240.565935832838</x:v>
      </x:c>
      <x:c r="J557" s="24" t="n">
        <x:v>-0.3115482438429932</x:v>
      </x:c>
      <x:c r="K557" s="24" t="n">
        <x:v>0.8175285346163166</x:v>
      </x:c>
      <x:c r="L557" s="24" t="n">
        <x:v>-0.4843395367368275</x:v>
      </x:c>
      <x:c r="M557" s="20"/>
    </x:row>
    <x:row r="558" ht="23" customHeight="1">
      <x:c r="A558" s="20" t="str">
        <x:v>E0078_NUT_V</x:v>
      </x:c>
      <x:c r="B558" s="20" t="str">
        <x:v>union</x:v>
      </x:c>
      <x:c r="C558" s="20" t="str">
        <x:v>UNION_M12X1_AF14</x:v>
      </x:c>
      <x:c r="D558" s="21"/>
      <x:c r="E558" s="22" t="n">
        <x:v>78</x:v>
      </x:c>
      <x:c r="F558" s="22" t="n">
        <x:v>183</x:v>
      </x:c>
      <x:c r="G558" s="23" t="n">
        <x:v>-147.88832632566275</x:v>
      </x:c>
      <x:c r="H558" s="23" t="n">
        <x:v>-269.0432737384538</x:v>
      </x:c>
      <x:c r="I558" s="23" t="n">
        <x:v>1208.3573566398388</x:v>
      </x:c>
      <x:c r="J558" s="24" t="n">
        <x:v>0.3115482438429932</x:v>
      </x:c>
      <x:c r="K558" s="24" t="n">
        <x:v>-0.8175285346163166</x:v>
      </x:c>
      <x:c r="L558" s="24" t="n">
        <x:v>0.4843395367368275</x:v>
      </x:c>
      <x:c r="M558" s="20"/>
    </x:row>
    <x:row r="559" ht="23" customHeight="1">
      <x:c r="A559" s="20" t="str">
        <x:v>E0078_SPACER_V</x:v>
      </x:c>
      <x:c r="B559" s="20" t="str">
        <x:v>spacer</x:v>
      </x:c>
      <x:c r="C559" s="20" t="str">
        <x:v>SPACER_0P50</x:v>
      </x:c>
      <x:c r="D559" s="21" t="n">
        <x:v>0.5</x:v>
      </x:c>
      <x:c r="E559" s="22" t="n">
        <x:v>78</x:v>
      </x:c>
      <x:c r="F559" s="22"/>
      <x:c r="G559" s="23" t="n">
        <x:v>-146.1748109845263</x:v>
      </x:c>
      <x:c r="H559" s="23" t="n">
        <x:v>-273.5396806788436</x:v>
      </x:c>
      <x:c r="I559" s="23" t="n">
        <x:v>1211.0212240918913</x:v>
      </x:c>
      <x:c r="J559" s="24" t="n">
        <x:v>0.3115482438429932</x:v>
      </x:c>
      <x:c r="K559" s="24" t="n">
        <x:v>-0.8175285346163166</x:v>
      </x:c>
      <x:c r="L559" s="24" t="n">
        <x:v>0.4843395367368275</x:v>
      </x:c>
      <x:c r="M559" s="20"/>
    </x:row>
    <x:row r="560" ht="23" customHeight="1">
      <x:c r="A560" s="20" t="str">
        <x:v>E0078_T00</x:v>
      </x:c>
      <x:c r="B560" s="20" t="str">
        <x:v>tube</x:v>
      </x:c>
      <x:c r="C560" s="20" t="str">
        <x:v>T40_F</x:v>
      </x:c>
      <x:c r="D560" s="21" t="n">
        <x:v>40</x:v>
      </x:c>
      <x:c r="E560" s="22" t="n">
        <x:v>78</x:v>
      </x:c>
      <x:c r="F560" s="22"/>
      <x:c r="G560" s="23" t="n">
        <x:v>-127.3261422320252</x:v>
      </x:c>
      <x:c r="H560" s="23" t="n">
        <x:v>-323.0001570231307</x:v>
      </x:c>
      <x:c r="I560" s="23" t="n">
        <x:v>1240.3237660644695</x:v>
      </x:c>
      <x:c r="J560" s="24" t="n">
        <x:v>-0.3115482438429932</x:v>
      </x:c>
      <x:c r="K560" s="24" t="n">
        <x:v>0.8175285346163166</x:v>
      </x:c>
      <x:c r="L560" s="24" t="n">
        <x:v>-0.4843395367368275</x:v>
      </x:c>
      <x:c r="M560" s="20" t="str">
        <x:v>Есть</x:v>
      </x:c>
    </x:row>
    <x:row r="561" ht="23" customHeight="1">
      <x:c r="A561" s="20" t="str">
        <x:v>E0078_STUD00</x:v>
      </x:c>
      <x:c r="B561" s="20" t="str">
        <x:v>stud</x:v>
      </x:c>
      <x:c r="C561" s="20" t="str">
        <x:v>STUD_M4X10</x:v>
      </x:c>
      <x:c r="D561" s="21" t="n">
        <x:v>10</x:v>
      </x:c>
      <x:c r="E561" s="22" t="n">
        <x:v>78</x:v>
      </x:c>
      <x:c r="F561" s="22"/>
      <x:c r="G561" s="23" t="n">
        <x:v>-138.23033076652996</x:v>
      </x:c>
      <x:c r="H561" s="23" t="n">
        <x:v>-294.38665831155964</x:v>
      </x:c>
      <x:c r="I561" s="23" t="n">
        <x:v>1223.3718822786805</x:v>
      </x:c>
      <x:c r="J561" s="24" t="n">
        <x:v>-0.3115482438429932</x:v>
      </x:c>
      <x:c r="K561" s="24" t="n">
        <x:v>0.8175285346163166</x:v>
      </x:c>
      <x:c r="L561" s="24" t="n">
        <x:v>-0.4843395367368275</x:v>
      </x:c>
      <x:c r="M561" s="20"/>
    </x:row>
    <x:row r="562" ht="23" customHeight="1">
      <x:c r="A562" s="20" t="str">
        <x:v>E0078_T01</x:v>
      </x:c>
      <x:c r="B562" s="20" t="str">
        <x:v>tube</x:v>
      </x:c>
      <x:c r="C562" s="20" t="str">
        <x:v>T20_F</x:v>
      </x:c>
      <x:c r="D562" s="21" t="n">
        <x:v>20</x:v>
      </x:c>
      <x:c r="E562" s="22" t="n">
        <x:v>78</x:v>
      </x:c>
      <x:c r="F562" s="22"/>
      <x:c r="G562" s="23" t="n">
        <x:v>-146.0190368626048</x:v>
      </x:c>
      <x:c r="H562" s="23" t="n">
        <x:v>-273.9484449461517</x:v>
      </x:c>
      <x:c r="I562" s="23" t="n">
        <x:v>1211.2633938602598</x:v>
      </x:c>
      <x:c r="J562" s="24" t="n">
        <x:v>0.3115482438429932</x:v>
      </x:c>
      <x:c r="K562" s="24" t="n">
        <x:v>-0.8175285346163166</x:v>
      </x:c>
      <x:c r="L562" s="24" t="n">
        <x:v>0.4843395367368275</x:v>
      </x:c>
      <x:c r="M562" s="20" t="str">
        <x:v>Есть</x:v>
      </x:c>
    </x:row>
    <x:row r="563" ht="23" customHeight="1">
      <x:c r="A563" s="20" t="str">
        <x:v>E0079_NUT_U</x:v>
      </x:c>
      <x:c r="B563" s="20" t="str">
        <x:v>union</x:v>
      </x:c>
      <x:c r="C563" s="20" t="str">
        <x:v>UNION_M12X1_AF14</x:v>
      </x:c>
      <x:c r="D563" s="21"/>
      <x:c r="E563" s="22" t="n">
        <x:v>79</x:v>
      </x:c>
      <x:c r="F563" s="22" t="n">
        <x:v>20</x:v>
      </x:c>
      <x:c r="G563" s="23" t="n">
        <x:v>-118.68148059386706</x:v>
      </x:c>
      <x:c r="H563" s="23" t="n">
        <x:v>-322.4021979406384</x:v>
      </x:c>
      <x:c r="I563" s="23" t="n">
        <x:v>1268.280051835332</x:v>
      </x:c>
      <x:c r="J563" s="24" t="n">
        <x:v>-0.11474683345098353</x:v>
      </x:c>
      <x:c r="K563" s="24" t="n">
        <x:v>0.9650521017493373</x:v>
      </x:c>
      <x:c r="L563" s="24" t="n">
        <x:v>0.235600520207743</x:v>
      </x:c>
      <x:c r="M563" s="20"/>
    </x:row>
    <x:row r="564" ht="23" customHeight="1">
      <x:c r="A564" s="20" t="str">
        <x:v>E0079_SPACER_U</x:v>
      </x:c>
      <x:c r="B564" s="20" t="str">
        <x:v>spacer</x:v>
      </x:c>
      <x:c r="C564" s="20" t="str">
        <x:v>SPACER_0P50</x:v>
      </x:c>
      <x:c r="D564" s="21" t="n">
        <x:v>0.5</x:v>
      </x:c>
      <x:c r="E564" s="22" t="n">
        <x:v>79</x:v>
      </x:c>
      <x:c r="F564" s="22"/>
      <x:c r="G564" s="23" t="n">
        <x:v>-119.31258817784747</x:v>
      </x:c>
      <x:c r="H564" s="23" t="n">
        <x:v>-317.09441138101704</x:v>
      </x:c>
      <x:c r="I564" s="23" t="n">
        <x:v>1269.5758546964746</x:v>
      </x:c>
      <x:c r="J564" s="24" t="n">
        <x:v>-0.11474683345098353</x:v>
      </x:c>
      <x:c r="K564" s="24" t="n">
        <x:v>0.9650521017493373</x:v>
      </x:c>
      <x:c r="L564" s="24" t="n">
        <x:v>0.235600520207743</x:v>
      </x:c>
      <x:c r="M564" s="20"/>
    </x:row>
    <x:row r="565" ht="23" customHeight="1">
      <x:c r="A565" s="20" t="str">
        <x:v>E0079_NUT_V</x:v>
      </x:c>
      <x:c r="B565" s="20" t="str">
        <x:v>union</x:v>
      </x:c>
      <x:c r="C565" s="20" t="str">
        <x:v>UNION_M12X1_AF14</x:v>
      </x:c>
      <x:c r="D565" s="21"/>
      <x:c r="E565" s="22" t="n">
        <x:v>79</x:v>
      </x:c>
      <x:c r="F565" s="22" t="n">
        <x:v>184</x:v>
      </x:c>
      <x:c r="G565" s="23" t="n">
        <x:v>-130.38565760586738</x:v>
      </x:c>
      <x:c r="H565" s="23" t="n">
        <x:v>-223.96688356220602</x:v>
      </x:c>
      <x:c r="I565" s="23" t="n">
        <x:v>1292.311304896522</x:v>
      </x:c>
      <x:c r="J565" s="24" t="n">
        <x:v>0.11474683345098353</x:v>
      </x:c>
      <x:c r="K565" s="24" t="n">
        <x:v>-0.9650521017493373</x:v>
      </x:c>
      <x:c r="L565" s="24" t="n">
        <x:v>-0.235600520207743</x:v>
      </x:c>
      <x:c r="M565" s="20"/>
    </x:row>
    <x:row r="566" ht="23" customHeight="1">
      <x:c r="A566" s="20" t="str">
        <x:v>E0079_SPACER_V</x:v>
      </x:c>
      <x:c r="B566" s="20" t="str">
        <x:v>spacer</x:v>
      </x:c>
      <x:c r="C566" s="20" t="str">
        <x:v>SPACER_0P50</x:v>
      </x:c>
      <x:c r="D566" s="21" t="n">
        <x:v>0.5</x:v>
      </x:c>
      <x:c r="E566" s="22" t="n">
        <x:v>79</x:v>
      </x:c>
      <x:c r="F566" s="22"/>
      <x:c r="G566" s="23" t="n">
        <x:v>-129.75455002188698</x:v>
      </x:c>
      <x:c r="H566" s="23" t="n">
        <x:v>-229.27467012182737</x:v>
      </x:c>
      <x:c r="I566" s="23" t="n">
        <x:v>1291.0155020353793</x:v>
      </x:c>
      <x:c r="J566" s="24" t="n">
        <x:v>0.11474683345098353</x:v>
      </x:c>
      <x:c r="K566" s="24" t="n">
        <x:v>-0.9650521017493373</x:v>
      </x:c>
      <x:c r="L566" s="24" t="n">
        <x:v>-0.235600520207743</x:v>
      </x:c>
      <x:c r="M566" s="20"/>
    </x:row>
    <x:row r="567" ht="23" customHeight="1">
      <x:c r="A567" s="20" t="str">
        <x:v>E0079_T00</x:v>
      </x:c>
      <x:c r="B567" s="20" t="str">
        <x:v>tube</x:v>
      </x:c>
      <x:c r="C567" s="20" t="str">
        <x:v>T50_F</x:v>
      </x:c>
      <x:c r="D567" s="21" t="n">
        <x:v>50</x:v>
      </x:c>
      <x:c r="E567" s="22" t="n">
        <x:v>79</x:v>
      </x:c>
      <x:c r="F567" s="22"/>
      <x:c r="G567" s="23" t="n">
        <x:v>-119.36996159457296</x:v>
      </x:c>
      <x:c r="H567" s="23" t="n">
        <x:v>-316.6118853301424</x:v>
      </x:c>
      <x:c r="I567" s="23" t="n">
        <x:v>1269.6936549565785</x:v>
      </x:c>
      <x:c r="J567" s="24" t="n">
        <x:v>-0.11474683345098353</x:v>
      </x:c>
      <x:c r="K567" s="24" t="n">
        <x:v>0.9650521017493373</x:v>
      </x:c>
      <x:c r="L567" s="24" t="n">
        <x:v>0.235600520207743</x:v>
      </x:c>
      <x:c r="M567" s="20" t="str">
        <x:v>Есть</x:v>
      </x:c>
    </x:row>
    <x:row r="568" ht="23" customHeight="1">
      <x:c r="A568" s="20" t="str">
        <x:v>E0079_STUD00</x:v>
      </x:c>
      <x:c r="B568" s="20" t="str">
        <x:v>stud</x:v>
      </x:c>
      <x:c r="C568" s="20" t="str">
        <x:v>STUD_M4X10</x:v>
      </x:c>
      <x:c r="D568" s="21" t="n">
        <x:v>10</x:v>
      </x:c>
      <x:c r="E568" s="22" t="n">
        <x:v>79</x:v>
      </x:c>
      <x:c r="F568" s="22"/>
      <x:c r="G568" s="23" t="n">
        <x:v>-124.53356909986721</x:v>
      </x:c>
      <x:c r="H568" s="23" t="n">
        <x:v>-273.1845407514222</x:v>
      </x:c>
      <x:c r="I568" s="23" t="n">
        <x:v>1280.295678365927</x:v>
      </x:c>
      <x:c r="J568" s="24" t="n">
        <x:v>-0.11474683345098353</x:v>
      </x:c>
      <x:c r="K568" s="24" t="n">
        <x:v>0.9650521017493373</x:v>
      </x:c>
      <x:c r="L568" s="24" t="n">
        <x:v>0.235600520207743</x:v>
      </x:c>
      <x:c r="M568" s="20"/>
    </x:row>
    <x:row r="569" ht="23" customHeight="1">
      <x:c r="A569" s="20" t="str">
        <x:v>E0079_T01</x:v>
      </x:c>
      <x:c r="B569" s="20" t="str">
        <x:v>tube</x:v>
      </x:c>
      <x:c r="C569" s="20" t="str">
        <x:v>T40_F</x:v>
      </x:c>
      <x:c r="D569" s="21" t="n">
        <x:v>40</x:v>
      </x:c>
      <x:c r="E569" s="22" t="n">
        <x:v>79</x:v>
      </x:c>
      <x:c r="F569" s="22"/>
      <x:c r="G569" s="23" t="n">
        <x:v>-129.69717660516147</x:v>
      </x:c>
      <x:c r="H569" s="23" t="n">
        <x:v>-229.75719617270204</x:v>
      </x:c>
      <x:c r="I569" s="23" t="n">
        <x:v>1290.8977017752754</x:v>
      </x:c>
      <x:c r="J569" s="24" t="n">
        <x:v>0.11474683345098353</x:v>
      </x:c>
      <x:c r="K569" s="24" t="n">
        <x:v>-0.9650521017493373</x:v>
      </x:c>
      <x:c r="L569" s="24" t="n">
        <x:v>-0.235600520207743</x:v>
      </x:c>
      <x:c r="M569" s="20" t="str">
        <x:v>Есть</x:v>
      </x:c>
    </x:row>
    <x:row r="570" ht="23" customHeight="1">
      <x:c r="A570" s="20" t="str">
        <x:v>E0080_NUT_U</x:v>
      </x:c>
      <x:c r="B570" s="20" t="str">
        <x:v>union</x:v>
      </x:c>
      <x:c r="C570" s="20" t="str">
        <x:v>UNION_M12X1_AF14</x:v>
      </x:c>
      <x:c r="D570" s="21"/>
      <x:c r="E570" s="22" t="n">
        <x:v>80</x:v>
      </x:c>
      <x:c r="F570" s="22" t="n">
        <x:v>21</x:v>
      </x:c>
      <x:c r="G570" s="23" t="n">
        <x:v>-104.15965094191921</x:v>
      </x:c>
      <x:c r="H570" s="23" t="n">
        <x:v>-314.7364663403278</x:v>
      </x:c>
      <x:c r="I570" s="23" t="n">
        <x:v>1377.1910265817655</x:v>
      </x:c>
      <x:c r="J570" s="24" t="n">
        <x:v>-0.06824820121565206</x:v>
      </x:c>
      <x:c r="K570" s="24" t="n">
        <x:v>-0.8778638534290485</x:v>
      </x:c>
      <x:c r="L570" s="24" t="n">
        <x:v>0.4740224022907884</x:v>
      </x:c>
      <x:c r="M570" s="20"/>
    </x:row>
    <x:row r="571" ht="23" customHeight="1">
      <x:c r="A571" s="20" t="str">
        <x:v>E0080_SPACER_U</x:v>
      </x:c>
      <x:c r="B571" s="20" t="str">
        <x:v>spacer</x:v>
      </x:c>
      <x:c r="C571" s="20" t="str">
        <x:v>SPACER_0P50</x:v>
      </x:c>
      <x:c r="D571" s="21" t="n">
        <x:v>0.5</x:v>
      </x:c>
      <x:c r="E571" s="22" t="n">
        <x:v>80</x:v>
      </x:c>
      <x:c r="F571" s="22"/>
      <x:c r="G571" s="23" t="n">
        <x:v>-104.5350160486053</x:v>
      </x:c>
      <x:c r="H571" s="23" t="n">
        <x:v>-319.56471753418754</x:v>
      </x:c>
      <x:c r="I571" s="23" t="n">
        <x:v>1379.7981497943647</x:v>
      </x:c>
      <x:c r="J571" s="24" t="n">
        <x:v>-0.06824820121565206</x:v>
      </x:c>
      <x:c r="K571" s="24" t="n">
        <x:v>-0.8778638534290485</x:v>
      </x:c>
      <x:c r="L571" s="24" t="n">
        <x:v>0.4740224022907884</x:v>
      </x:c>
      <x:c r="M571" s="20"/>
    </x:row>
    <x:row r="572" ht="23" customHeight="1">
      <x:c r="A572" s="20" t="str">
        <x:v>E0080_NUT_V</x:v>
      </x:c>
      <x:c r="B572" s="20" t="str">
        <x:v>union</x:v>
      </x:c>
      <x:c r="C572" s="20" t="str">
        <x:v>UNION_M12X1_AF14</x:v>
      </x:c>
      <x:c r="D572" s="21"/>
      <x:c r="E572" s="22" t="n">
        <x:v>80</x:v>
      </x:c>
      <x:c r="F572" s="22" t="n">
        <x:v>61</x:v>
      </x:c>
      <x:c r="G572" s="23" t="n">
        <x:v>-109.07352142944616</x:v>
      </x:c>
      <x:c r="H572" s="23" t="n">
        <x:v>-377.94266378721926</x:v>
      </x:c>
      <x:c r="I572" s="23" t="n">
        <x:v>1411.3206395467023</x:v>
      </x:c>
      <x:c r="J572" s="24" t="n">
        <x:v>0.06824820121565206</x:v>
      </x:c>
      <x:c r="K572" s="24" t="n">
        <x:v>0.8778638534290485</x:v>
      </x:c>
      <x:c r="L572" s="24" t="n">
        <x:v>-0.4740224022907884</x:v>
      </x:c>
      <x:c r="M572" s="20"/>
    </x:row>
    <x:row r="573" ht="23" customHeight="1">
      <x:c r="A573" s="20" t="str">
        <x:v>E0080_SPACER_V</x:v>
      </x:c>
      <x:c r="B573" s="20" t="str">
        <x:v>spacer</x:v>
      </x:c>
      <x:c r="C573" s="20" t="str">
        <x:v>SPACER_0P50</x:v>
      </x:c>
      <x:c r="D573" s="21" t="n">
        <x:v>0.5</x:v>
      </x:c>
      <x:c r="E573" s="22" t="n">
        <x:v>80</x:v>
      </x:c>
      <x:c r="F573" s="22"/>
      <x:c r="G573" s="23" t="n">
        <x:v>-108.69815632276007</x:v>
      </x:c>
      <x:c r="H573" s="23" t="n">
        <x:v>-373.11441259335953</x:v>
      </x:c>
      <x:c r="I573" s="23" t="n">
        <x:v>1408.713516334103</x:v>
      </x:c>
      <x:c r="J573" s="24" t="n">
        <x:v>0.06824820121565206</x:v>
      </x:c>
      <x:c r="K573" s="24" t="n">
        <x:v>0.8778638534290485</x:v>
      </x:c>
      <x:c r="L573" s="24" t="n">
        <x:v>-0.4740224022907884</x:v>
      </x:c>
      <x:c r="M573" s="20"/>
    </x:row>
    <x:row r="574" ht="23" customHeight="1">
      <x:c r="A574" s="20" t="str">
        <x:v>E0080_T00</x:v>
      </x:c>
      <x:c r="B574" s="20" t="str">
        <x:v>tube</x:v>
      </x:c>
      <x:c r="C574" s="20" t="str">
        <x:v>T40_F</x:v>
      </x:c>
      <x:c r="D574" s="21" t="n">
        <x:v>40</x:v>
      </x:c>
      <x:c r="E574" s="22" t="n">
        <x:v>80</x:v>
      </x:c>
      <x:c r="F574" s="22"/>
      <x:c r="G574" s="23" t="n">
        <x:v>-104.56914014921313</x:v>
      </x:c>
      <x:c r="H574" s="23" t="n">
        <x:v>-320.00364946090207</x:v>
      </x:c>
      <x:c r="I574" s="23" t="n">
        <x:v>1380.03516099551</x:v>
      </x:c>
      <x:c r="J574" s="24" t="n">
        <x:v>-0.06824820121565206</x:v>
      </x:c>
      <x:c r="K574" s="24" t="n">
        <x:v>-0.8778638534290485</x:v>
      </x:c>
      <x:c r="L574" s="24" t="n">
        <x:v>0.4740224022907884</x:v>
      </x:c>
      <x:c r="M574" s="20" t="str">
        <x:v>Есть</x:v>
      </x:c>
    </x:row>
    <x:row r="575" ht="23" customHeight="1">
      <x:c r="A575" s="20" t="str">
        <x:v>E0080_STUD00</x:v>
      </x:c>
      <x:c r="B575" s="20" t="str">
        <x:v>stud</x:v>
      </x:c>
      <x:c r="C575" s="20" t="str">
        <x:v>STUD_M4X10</x:v>
      </x:c>
      <x:c r="D575" s="21" t="n">
        <x:v>10</x:v>
      </x:c>
      <x:c r="E575" s="22" t="n">
        <x:v>80</x:v>
      </x:c>
      <x:c r="F575" s="22"/>
      <x:c r="G575" s="23" t="n">
        <x:v>-106.95782719176094</x:v>
      </x:c>
      <x:c r="H575" s="23" t="n">
        <x:v>-350.7288843309188</x:v>
      </x:c>
      <x:c r="I575" s="23" t="n">
        <x:v>1396.6259450756877</x:v>
      </x:c>
      <x:c r="J575" s="24" t="n">
        <x:v>-0.06824820121565206</x:v>
      </x:c>
      <x:c r="K575" s="24" t="n">
        <x:v>-0.8778638534290485</x:v>
      </x:c>
      <x:c r="L575" s="24" t="n">
        <x:v>0.4740224022907884</x:v>
      </x:c>
      <x:c r="M575" s="20"/>
    </x:row>
    <x:row r="576" ht="23" customHeight="1">
      <x:c r="A576" s="20" t="str">
        <x:v>E0080_T01</x:v>
      </x:c>
      <x:c r="B576" s="20" t="str">
        <x:v>tube</x:v>
      </x:c>
      <x:c r="C576" s="20" t="str">
        <x:v>T20_F</x:v>
      </x:c>
      <x:c r="D576" s="21" t="n">
        <x:v>20</x:v>
      </x:c>
      <x:c r="E576" s="22" t="n">
        <x:v>80</x:v>
      </x:c>
      <x:c r="F576" s="22"/>
      <x:c r="G576" s="23" t="n">
        <x:v>-108.66403222215224</x:v>
      </x:c>
      <x:c r="H576" s="23" t="n">
        <x:v>-372.675480666645</x:v>
      </x:c>
      <x:c r="I576" s="23" t="n">
        <x:v>1408.4765051329575</x:v>
      </x:c>
      <x:c r="J576" s="24" t="n">
        <x:v>0.06824820121565206</x:v>
      </x:c>
      <x:c r="K576" s="24" t="n">
        <x:v>0.8778638534290485</x:v>
      </x:c>
      <x:c r="L576" s="24" t="n">
        <x:v>-0.4740224022907884</x:v>
      </x:c>
      <x:c r="M576" s="20" t="str">
        <x:v>Есть</x:v>
      </x:c>
    </x:row>
    <x:row r="577" ht="23" customHeight="1">
      <x:c r="A577" s="20" t="str">
        <x:v>E0081_NUT_U</x:v>
      </x:c>
      <x:c r="B577" s="20" t="str">
        <x:v>union</x:v>
      </x:c>
      <x:c r="C577" s="20" t="str">
        <x:v>UNION_M12X1_AF14</x:v>
      </x:c>
      <x:c r="D577" s="21"/>
      <x:c r="E577" s="22" t="n">
        <x:v>81</x:v>
      </x:c>
      <x:c r="F577" s="22" t="n">
        <x:v>21</x:v>
      </x:c>
      <x:c r="G577" s="23" t="n">
        <x:v>-87.78681366813585</x:v>
      </x:c>
      <x:c r="H577" s="23" t="n">
        <x:v>-303.7576278646855</x:v>
      </x:c>
      <x:c r="I577" s="23" t="n">
        <x:v>1383.503364361985</x:v>
      </x:c>
      <x:c r="J577" s="24" t="n">
        <x:v>0.44421633502321306</x:v>
      </x:c>
      <x:c r="K577" s="24" t="n">
        <x:v>-0.5686699083517328</x:v>
      </x:c>
      <x:c r="L577" s="24" t="n">
        <x:v>0.6923051227845829</x:v>
      </x:c>
      <x:c r="M577" s="20"/>
    </x:row>
    <x:row r="578" ht="23" customHeight="1">
      <x:c r="A578" s="20" t="str">
        <x:v>E0081_SPACER_U</x:v>
      </x:c>
      <x:c r="B578" s="20" t="str">
        <x:v>spacer</x:v>
      </x:c>
      <x:c r="C578" s="20" t="str">
        <x:v>SPACER_0P50</x:v>
      </x:c>
      <x:c r="D578" s="21" t="n">
        <x:v>0.5</x:v>
      </x:c>
      <x:c r="E578" s="22" t="n">
        <x:v>81</x:v>
      </x:c>
      <x:c r="F578" s="22"/>
      <x:c r="G578" s="23" t="n">
        <x:v>-85.34362382550819</x:v>
      </x:c>
      <x:c r="H578" s="23" t="n">
        <x:v>-306.88531236062</x:v>
      </x:c>
      <x:c r="I578" s="23" t="n">
        <x:v>1387.3110425373</x:v>
      </x:c>
      <x:c r="J578" s="24" t="n">
        <x:v>0.44421633502321306</x:v>
      </x:c>
      <x:c r="K578" s="24" t="n">
        <x:v>-0.5686699083517328</x:v>
      </x:c>
      <x:c r="L578" s="24" t="n">
        <x:v>0.6923051227845829</x:v>
      </x:c>
      <x:c r="M578" s="20"/>
    </x:row>
    <x:row r="579" ht="23" customHeight="1">
      <x:c r="A579" s="20" t="str">
        <x:v>E0081_NUT_V</x:v>
      </x:c>
      <x:c r="B579" s="20" t="str">
        <x:v>union</x:v>
      </x:c>
      <x:c r="C579" s="20" t="str">
        <x:v>UNION_M12X1_AF14</x:v>
      </x:c>
      <x:c r="D579" s="21"/>
      <x:c r="E579" s="22" t="n">
        <x:v>81</x:v>
      </x:c>
      <x:c r="F579" s="22" t="n">
        <x:v>114</x:v>
      </x:c>
      <x:c r="G579" s="23" t="n">
        <x:v>-46.91891084600026</x:v>
      </x:c>
      <x:c r="H579" s="23" t="n">
        <x:v>-356.0752594330449</x:v>
      </x:c>
      <x:c r="I579" s="23" t="n">
        <x:v>1447.1954356581664</x:v>
      </x:c>
      <x:c r="J579" s="24" t="n">
        <x:v>-0.44421633502321306</x:v>
      </x:c>
      <x:c r="K579" s="24" t="n">
        <x:v>0.5686699083517328</x:v>
      </x:c>
      <x:c r="L579" s="24" t="n">
        <x:v>-0.6923051227845829</x:v>
      </x:c>
      <x:c r="M579" s="20"/>
    </x:row>
    <x:row r="580" ht="23" customHeight="1">
      <x:c r="A580" s="20" t="str">
        <x:v>E0081_SPACER_V</x:v>
      </x:c>
      <x:c r="B580" s="20" t="str">
        <x:v>spacer</x:v>
      </x:c>
      <x:c r="C580" s="20" t="str">
        <x:v>SPACER_0P50</x:v>
      </x:c>
      <x:c r="D580" s="21" t="n">
        <x:v>0.5</x:v>
      </x:c>
      <x:c r="E580" s="22" t="n">
        <x:v>81</x:v>
      </x:c>
      <x:c r="F580" s="22"/>
      <x:c r="G580" s="23" t="n">
        <x:v>-49.36210068862793</x:v>
      </x:c>
      <x:c r="H580" s="23" t="n">
        <x:v>-352.9475749371104</x:v>
      </x:c>
      <x:c r="I580" s="23" t="n">
        <x:v>1443.3877574828514</x:v>
      </x:c>
      <x:c r="J580" s="24" t="n">
        <x:v>-0.44421633502321306</x:v>
      </x:c>
      <x:c r="K580" s="24" t="n">
        <x:v>0.5686699083517328</x:v>
      </x:c>
      <x:c r="L580" s="24" t="n">
        <x:v>-0.6923051227845829</x:v>
      </x:c>
      <x:c r="M580" s="20"/>
    </x:row>
    <x:row r="581" ht="23" customHeight="1">
      <x:c r="A581" s="20" t="str">
        <x:v>E0081_T00</x:v>
      </x:c>
      <x:c r="B581" s="20" t="str">
        <x:v>tube</x:v>
      </x:c>
      <x:c r="C581" s="20" t="str">
        <x:v>T50_F</x:v>
      </x:c>
      <x:c r="D581" s="21" t="n">
        <x:v>50</x:v>
      </x:c>
      <x:c r="E581" s="22" t="n">
        <x:v>81</x:v>
      </x:c>
      <x:c r="F581" s="22"/>
      <x:c r="G581" s="23" t="n">
        <x:v>-85.12151565799658</x:v>
      </x:c>
      <x:c r="H581" s="23" t="n">
        <x:v>-307.1696473147959</x:v>
      </x:c>
      <x:c r="I581" s="23" t="n">
        <x:v>1387.6571950986925</x:v>
      </x:c>
      <x:c r="J581" s="24" t="n">
        <x:v>0.44421633502321306</x:v>
      </x:c>
      <x:c r="K581" s="24" t="n">
        <x:v>-0.5686699083517328</x:v>
      </x:c>
      <x:c r="L581" s="24" t="n">
        <x:v>0.6923051227845829</x:v>
      </x:c>
      <x:c r="M581" s="20" t="str">
        <x:v>Есть</x:v>
      </x:c>
    </x:row>
    <x:row r="582" ht="23" customHeight="1">
      <x:c r="A582" s="20" t="str">
        <x:v>E0081_STUD00</x:v>
      </x:c>
      <x:c r="B582" s="20" t="str">
        <x:v>stud</x:v>
      </x:c>
      <x:c r="C582" s="20" t="str">
        <x:v>STUD_M4X10</x:v>
      </x:c>
      <x:c r="D582" s="21" t="n">
        <x:v>10</x:v>
      </x:c>
      <x:c r="E582" s="22" t="n">
        <x:v>81</x:v>
      </x:c>
      <x:c r="F582" s="22"/>
      <x:c r="G582" s="23" t="n">
        <x:v>-65.131780581952</x:v>
      </x:c>
      <x:c r="H582" s="23" t="n">
        <x:v>-332.7597931906239</x:v>
      </x:c>
      <x:c r="I582" s="23" t="n">
        <x:v>1418.8109256239986</x:v>
      </x:c>
      <x:c r="J582" s="24" t="n">
        <x:v>0.44421633502321306</x:v>
      </x:c>
      <x:c r="K582" s="24" t="n">
        <x:v>-0.5686699083517328</x:v>
      </x:c>
      <x:c r="L582" s="24" t="n">
        <x:v>0.6923051227845829</x:v>
      </x:c>
      <x:c r="M582" s="20"/>
    </x:row>
    <x:row r="583" ht="23" customHeight="1">
      <x:c r="A583" s="20" t="str">
        <x:v>E0081_T01</x:v>
      </x:c>
      <x:c r="B583" s="20" t="str">
        <x:v>tube</x:v>
      </x:c>
      <x:c r="C583" s="20" t="str">
        <x:v>T30_F</x:v>
      </x:c>
      <x:c r="D583" s="21" t="n">
        <x:v>30</x:v>
      </x:c>
      <x:c r="E583" s="22" t="n">
        <x:v>81</x:v>
      </x:c>
      <x:c r="F583" s="22"/>
      <x:c r="G583" s="23" t="n">
        <x:v>-49.58420885613954</x:v>
      </x:c>
      <x:c r="H583" s="23" t="n">
        <x:v>-352.6632399829345</x:v>
      </x:c>
      <x:c r="I583" s="23" t="n">
        <x:v>1443.0416049214589</x:v>
      </x:c>
      <x:c r="J583" s="24" t="n">
        <x:v>-0.44421633502321306</x:v>
      </x:c>
      <x:c r="K583" s="24" t="n">
        <x:v>0.5686699083517328</x:v>
      </x:c>
      <x:c r="L583" s="24" t="n">
        <x:v>-0.6923051227845829</x:v>
      </x:c>
      <x:c r="M583" s="20" t="str">
        <x:v>Есть</x:v>
      </x:c>
    </x:row>
    <x:row r="584" ht="23" customHeight="1">
      <x:c r="A584" s="20" t="str">
        <x:v>E0082_NUT_U</x:v>
      </x:c>
      <x:c r="B584" s="20" t="str">
        <x:v>union</x:v>
      </x:c>
      <x:c r="C584" s="20" t="str">
        <x:v>UNION_M12X1_AF14</x:v>
      </x:c>
      <x:c r="D584" s="21"/>
      <x:c r="E584" s="22" t="n">
        <x:v>82</x:v>
      </x:c>
      <x:c r="F584" s="22" t="n">
        <x:v>21</x:v>
      </x:c>
      <x:c r="G584" s="23" t="n">
        <x:v>-78.84374367870308</x:v>
      </x:c>
      <x:c r="H584" s="23" t="n">
        <x:v>-274.2183622827259</x:v>
      </x:c>
      <x:c r="I584" s="23" t="n">
        <x:v>1385.5096700276422</x:v>
      </x:c>
      <x:c r="J584" s="24" t="n">
        <x:v>0.6549517536248628</x:v>
      </x:c>
      <x:c r="K584" s="24" t="n">
        <x:v>0.32581400990116044</x:v>
      </x:c>
      <x:c r="L584" s="24" t="n">
        <x:v>0.6818236072297905</x:v>
      </x:c>
      <x:c r="M584" s="20"/>
    </x:row>
    <x:row r="585" ht="23" customHeight="1">
      <x:c r="A585" s="20" t="str">
        <x:v>E0082_SPACER_U</x:v>
      </x:c>
      <x:c r="B585" s="20" t="str">
        <x:v>spacer</x:v>
      </x:c>
      <x:c r="C585" s="20" t="str">
        <x:v>SPACER_0P50</x:v>
      </x:c>
      <x:c r="D585" s="21" t="n">
        <x:v>0.5</x:v>
      </x:c>
      <x:c r="E585" s="22" t="n">
        <x:v>82</x:v>
      </x:c>
      <x:c r="F585" s="22"/>
      <x:c r="G585" s="23" t="n">
        <x:v>-75.24150903376633</x:v>
      </x:c>
      <x:c r="H585" s="23" t="n">
        <x:v>-272.42638522826945</x:v>
      </x:c>
      <x:c r="I585" s="23" t="n">
        <x:v>1389.2596998674062</x:v>
      </x:c>
      <x:c r="J585" s="24" t="n">
        <x:v>0.6549517536248628</x:v>
      </x:c>
      <x:c r="K585" s="24" t="n">
        <x:v>0.32581400990116044</x:v>
      </x:c>
      <x:c r="L585" s="24" t="n">
        <x:v>0.6818236072297905</x:v>
      </x:c>
      <x:c r="M585" s="20"/>
    </x:row>
    <x:row r="586" ht="23" customHeight="1">
      <x:c r="A586" s="20" t="str">
        <x:v>E0082_NUT_V</x:v>
      </x:c>
      <x:c r="B586" s="20" t="str">
        <x:v>union</x:v>
      </x:c>
      <x:c r="C586" s="20" t="str">
        <x:v>UNION_M12X1_AF14</x:v>
      </x:c>
      <x:c r="D586" s="21"/>
      <x:c r="E586" s="22" t="n">
        <x:v>82</x:v>
      </x:c>
      <x:c r="F586" s="22" t="n">
        <x:v>138</x:v>
      </x:c>
      <x:c r="G586" s="23" t="n">
        <x:v>-31.68721741771295</x:v>
      </x:c>
      <x:c r="H586" s="23" t="n">
        <x:v>-250.7597535698423</x:v>
      </x:c>
      <x:c r="I586" s="23" t="n">
        <x:v>1434.6009697481873</x:v>
      </x:c>
      <x:c r="J586" s="24" t="n">
        <x:v>-0.6549517536248628</x:v>
      </x:c>
      <x:c r="K586" s="24" t="n">
        <x:v>-0.32581400990116044</x:v>
      </x:c>
      <x:c r="L586" s="24" t="n">
        <x:v>-0.6818236072297905</x:v>
      </x:c>
      <x:c r="M586" s="20"/>
    </x:row>
    <x:row r="587" ht="23" customHeight="1">
      <x:c r="A587" s="20" t="str">
        <x:v>E0082_SPACER_V</x:v>
      </x:c>
      <x:c r="B587" s="20" t="str">
        <x:v>spacer</x:v>
      </x:c>
      <x:c r="C587" s="20" t="str">
        <x:v>SPACER_0P50</x:v>
      </x:c>
      <x:c r="D587" s="21" t="n">
        <x:v>0.5</x:v>
      </x:c>
      <x:c r="E587" s="22" t="n">
        <x:v>82</x:v>
      </x:c>
      <x:c r="F587" s="22"/>
      <x:c r="G587" s="23" t="n">
        <x:v>-35.289452062649694</x:v>
      </x:c>
      <x:c r="H587" s="23" t="n">
        <x:v>-252.55173062429867</x:v>
      </x:c>
      <x:c r="I587" s="23" t="n">
        <x:v>1430.8509399084232</x:v>
      </x:c>
      <x:c r="J587" s="24" t="n">
        <x:v>-0.6549517536248628</x:v>
      </x:c>
      <x:c r="K587" s="24" t="n">
        <x:v>-0.32581400990116044</x:v>
      </x:c>
      <x:c r="L587" s="24" t="n">
        <x:v>-0.6818236072297905</x:v>
      </x:c>
      <x:c r="M587" s="20"/>
    </x:row>
    <x:row r="588" ht="23" customHeight="1">
      <x:c r="A588" s="20" t="str">
        <x:v>E0082_T00</x:v>
      </x:c>
      <x:c r="B588" s="20" t="str">
        <x:v>tube</x:v>
      </x:c>
      <x:c r="C588" s="20" t="str">
        <x:v>T40_F</x:v>
      </x:c>
      <x:c r="D588" s="21" t="n">
        <x:v>40</x:v>
      </x:c>
      <x:c r="E588" s="22" t="n">
        <x:v>82</x:v>
      </x:c>
      <x:c r="F588" s="22"/>
      <x:c r="G588" s="23" t="n">
        <x:v>-74.9140331569539</x:v>
      </x:c>
      <x:c r="H588" s="23" t="n">
        <x:v>-272.2634782233189</x:v>
      </x:c>
      <x:c r="I588" s="23" t="n">
        <x:v>1389.600611671021</x:v>
      </x:c>
      <x:c r="J588" s="24" t="n">
        <x:v>0.6549517536248628</x:v>
      </x:c>
      <x:c r="K588" s="24" t="n">
        <x:v>0.32581400990116044</x:v>
      </x:c>
      <x:c r="L588" s="24" t="n">
        <x:v>0.6818236072297905</x:v>
      </x:c>
      <x:c r="M588" s="20" t="str">
        <x:v>Есть</x:v>
      </x:c>
    </x:row>
    <x:row r="589" ht="23" customHeight="1">
      <x:c r="A589" s="20" t="str">
        <x:v>E0082_STUD00</x:v>
      </x:c>
      <x:c r="B589" s="20" t="str">
        <x:v>stud</x:v>
      </x:c>
      <x:c r="C589" s="20" t="str">
        <x:v>STUD_M4X10</x:v>
      </x:c>
      <x:c r="D589" s="21" t="n">
        <x:v>10</x:v>
      </x:c>
      <x:c r="E589" s="22" t="n">
        <x:v>82</x:v>
      </x:c>
      <x:c r="F589" s="22"/>
      <x:c r="G589" s="23" t="n">
        <x:v>-51.9907217800837</x:v>
      </x:c>
      <x:c r="H589" s="23" t="n">
        <x:v>-260.8599878767783</x:v>
      </x:c>
      <x:c r="I589" s="23" t="n">
        <x:v>1413.4644379240635</x:v>
      </x:c>
      <x:c r="J589" s="24" t="n">
        <x:v>0.6549517536248628</x:v>
      </x:c>
      <x:c r="K589" s="24" t="n">
        <x:v>0.32581400990116044</x:v>
      </x:c>
      <x:c r="L589" s="24" t="n">
        <x:v>0.6818236072297905</x:v>
      </x:c>
      <x:c r="M589" s="20"/>
    </x:row>
    <x:row r="590" ht="23" customHeight="1">
      <x:c r="A590" s="20" t="str">
        <x:v>E0082_T01</x:v>
      </x:c>
      <x:c r="B590" s="20" t="str">
        <x:v>tube</x:v>
      </x:c>
      <x:c r="C590" s="20" t="str">
        <x:v>T20_F</x:v>
      </x:c>
      <x:c r="D590" s="21" t="n">
        <x:v>20</x:v>
      </x:c>
      <x:c r="E590" s="22" t="n">
        <x:v>82</x:v>
      </x:c>
      <x:c r="F590" s="22"/>
      <x:c r="G590" s="23" t="n">
        <x:v>-35.61692793946212</x:v>
      </x:c>
      <x:c r="H590" s="23" t="n">
        <x:v>-252.71463762924927</x:v>
      </x:c>
      <x:c r="I590" s="23" t="n">
        <x:v>1430.5100281048085</x:v>
      </x:c>
      <x:c r="J590" s="24" t="n">
        <x:v>-0.6549517536248628</x:v>
      </x:c>
      <x:c r="K590" s="24" t="n">
        <x:v>-0.32581400990116044</x:v>
      </x:c>
      <x:c r="L590" s="24" t="n">
        <x:v>-0.6818236072297905</x:v>
      </x:c>
      <x:c r="M590" s="20" t="str">
        <x:v>Есть</x:v>
      </x:c>
    </x:row>
    <x:row r="591" ht="23" customHeight="1">
      <x:c r="A591" s="20" t="str">
        <x:v>E0083_NUT_U</x:v>
      </x:c>
      <x:c r="B591" s="20" t="str">
        <x:v>union</x:v>
      </x:c>
      <x:c r="C591" s="20" t="str">
        <x:v>UNION_M12X1_AF14</x:v>
      </x:c>
      <x:c r="D591" s="21"/>
      <x:c r="E591" s="22" t="n">
        <x:v>83</x:v>
      </x:c>
      <x:c r="F591" s="22" t="n">
        <x:v>21</x:v>
      </x:c>
      <x:c r="G591" s="23" t="n">
        <x:v>-110.98690365372559</x:v>
      </x:c>
      <x:c r="H591" s="23" t="n">
        <x:v>-258.9802631162566</x:v>
      </x:c>
      <x:c r="I591" s="23" t="n">
        <x:v>1344.4761131403059</x:v>
      </x:c>
      <x:c r="J591" s="24" t="n">
        <x:v>-0.27571135323463186</x:v>
      </x:c>
      <x:c r="K591" s="24" t="n">
        <x:v>0.8104988445734067</x:v>
      </x:c>
      <x:c r="L591" s="24" t="n">
        <x:v>-0.5167928720896804</x:v>
      </x:c>
      <x:c r="M591" s="20"/>
    </x:row>
    <x:row r="592" ht="23" customHeight="1">
      <x:c r="A592" s="20" t="str">
        <x:v>E0083_SPACER_U</x:v>
      </x:c>
      <x:c r="B592" s="20" t="str">
        <x:v>spacer</x:v>
      </x:c>
      <x:c r="C592" s="20" t="str">
        <x:v>SPACER_0P50</x:v>
      </x:c>
      <x:c r="D592" s="21" t="n">
        <x:v>0.5</x:v>
      </x:c>
      <x:c r="E592" s="22" t="n">
        <x:v>83</x:v>
      </x:c>
      <x:c r="F592" s="22"/>
      <x:c r="G592" s="23" t="n">
        <x:v>-112.50331609651607</x:v>
      </x:c>
      <x:c r="H592" s="23" t="n">
        <x:v>-254.52251947110287</x:v>
      </x:c>
      <x:c r="I592" s="23" t="n">
        <x:v>1341.6337523438126</x:v>
      </x:c>
      <x:c r="J592" s="24" t="n">
        <x:v>-0.27571135323463186</x:v>
      </x:c>
      <x:c r="K592" s="24" t="n">
        <x:v>0.8104988445734067</x:v>
      </x:c>
      <x:c r="L592" s="24" t="n">
        <x:v>-0.5167928720896804</x:v>
      </x:c>
      <x:c r="M592" s="20"/>
    </x:row>
    <x:row r="593" ht="23" customHeight="1">
      <x:c r="A593" s="20" t="str">
        <x:v>E0083_NUT_V</x:v>
      </x:c>
      <x:c r="B593" s="20" t="str">
        <x:v>union</x:v>
      </x:c>
      <x:c r="C593" s="20" t="str">
        <x:v>UNION_M12X1_AF14</x:v>
      </x:c>
      <x:c r="D593" s="21"/>
      <x:c r="E593" s="22" t="n">
        <x:v>83</x:v>
      </x:c>
      <x:c r="F593" s="22" t="n">
        <x:v>184</x:v>
      </x:c>
      <x:c r="G593" s="23" t="n">
        <x:v>-125.32389402192646</x:v>
      </x:c>
      <x:c r="H593" s="23" t="n">
        <x:v>-216.83432319843945</x:v>
      </x:c>
      <x:c r="I593" s="23" t="n">
        <x:v>1317.6028837916426</x:v>
      </x:c>
      <x:c r="J593" s="24" t="n">
        <x:v>0.27571135323463186</x:v>
      </x:c>
      <x:c r="K593" s="24" t="n">
        <x:v>-0.8104988445734067</x:v>
      </x:c>
      <x:c r="L593" s="24" t="n">
        <x:v>0.5167928720896804</x:v>
      </x:c>
      <x:c r="M593" s="20"/>
    </x:row>
    <x:row r="594" ht="23" customHeight="1">
      <x:c r="A594" s="20" t="str">
        <x:v>E0083_SPACER_V</x:v>
      </x:c>
      <x:c r="B594" s="20" t="str">
        <x:v>spacer</x:v>
      </x:c>
      <x:c r="C594" s="20" t="str">
        <x:v>SPACER_0P50</x:v>
      </x:c>
      <x:c r="D594" s="21" t="n">
        <x:v>0.5</x:v>
      </x:c>
      <x:c r="E594" s="22" t="n">
        <x:v>83</x:v>
      </x:c>
      <x:c r="F594" s="22"/>
      <x:c r="G594" s="23" t="n">
        <x:v>-123.80748157913598</x:v>
      </x:c>
      <x:c r="H594" s="23" t="n">
        <x:v>-221.29206684359318</x:v>
      </x:c>
      <x:c r="I594" s="23" t="n">
        <x:v>1320.445244588136</x:v>
      </x:c>
      <x:c r="J594" s="24" t="n">
        <x:v>0.27571135323463186</x:v>
      </x:c>
      <x:c r="K594" s="24" t="n">
        <x:v>-0.8104988445734067</x:v>
      </x:c>
      <x:c r="L594" s="24" t="n">
        <x:v>0.5167928720896804</x:v>
      </x:c>
      <x:c r="M594" s="20"/>
    </x:row>
    <x:row r="595" ht="23" customHeight="1">
      <x:c r="A595" s="20" t="str">
        <x:v>E0083_T00</x:v>
      </x:c>
      <x:c r="B595" s="20" t="str">
        <x:v>tube</x:v>
      </x:c>
      <x:c r="C595" s="20" t="str">
        <x:v>T20_F</x:v>
      </x:c>
      <x:c r="D595" s="21" t="n">
        <x:v>20</x:v>
      </x:c>
      <x:c r="E595" s="22" t="n">
        <x:v>83</x:v>
      </x:c>
      <x:c r="F595" s="22"/>
      <x:c r="G595" s="23" t="n">
        <x:v>-112.6411717731334</x:v>
      </x:c>
      <x:c r="H595" s="23" t="n">
        <x:v>-254.11727004881615</x:v>
      </x:c>
      <x:c r="I595" s="23" t="n">
        <x:v>1341.375355907768</x:v>
      </x:c>
      <x:c r="J595" s="24" t="n">
        <x:v>-0.27571135323463186</x:v>
      </x:c>
      <x:c r="K595" s="24" t="n">
        <x:v>0.8104988445734067</x:v>
      </x:c>
      <x:c r="L595" s="24" t="n">
        <x:v>-0.5167928720896804</x:v>
      </x:c>
      <x:c r="M595" s="20" t="str">
        <x:v>Есть</x:v>
      </x:c>
    </x:row>
    <x:row r="596" ht="23" customHeight="1">
      <x:c r="A596" s="20" t="str">
        <x:v>E0083_STUD00</x:v>
      </x:c>
      <x:c r="B596" s="20" t="str">
        <x:v>stud</x:v>
      </x:c>
      <x:c r="C596" s="20" t="str">
        <x:v>STUD_M4X10</x:v>
      </x:c>
      <x:c r="D596" s="21" t="n">
        <x:v>10</x:v>
      </x:c>
      <x:c r="E596" s="22" t="n">
        <x:v>83</x:v>
      </x:c>
      <x:c r="F596" s="22"/>
      <x:c r="G596" s="23" t="n">
        <x:v>-116.77684207165287</x:v>
      </x:c>
      <x:c r="H596" s="23" t="n">
        <x:v>-241.95978738021506</x:v>
      </x:c>
      <x:c r="I596" s="23" t="n">
        <x:v>1333.6234628264226</x:v>
      </x:c>
      <x:c r="J596" s="24" t="n">
        <x:v>-0.27571135323463186</x:v>
      </x:c>
      <x:c r="K596" s="24" t="n">
        <x:v>0.8104988445734067</x:v>
      </x:c>
      <x:c r="L596" s="24" t="n">
        <x:v>-0.5167928720896804</x:v>
      </x:c>
      <x:c r="M596" s="20"/>
    </x:row>
    <x:row r="597" ht="23" customHeight="1">
      <x:c r="A597" s="20" t="str">
        <x:v>E0083_T01</x:v>
      </x:c>
      <x:c r="B597" s="20" t="str">
        <x:v>tube</x:v>
      </x:c>
      <x:c r="C597" s="20" t="str">
        <x:v>T20_F</x:v>
      </x:c>
      <x:c r="D597" s="21" t="n">
        <x:v>20</x:v>
      </x:c>
      <x:c r="E597" s="22" t="n">
        <x:v>83</x:v>
      </x:c>
      <x:c r="F597" s="22"/>
      <x:c r="G597" s="23" t="n">
        <x:v>-123.66962590251866</x:v>
      </x:c>
      <x:c r="H597" s="23" t="n">
        <x:v>-221.6973162658799</x:v>
      </x:c>
      <x:c r="I597" s="23" t="n">
        <x:v>1320.7036410241806</x:v>
      </x:c>
      <x:c r="J597" s="24" t="n">
        <x:v>0.27571135323463186</x:v>
      </x:c>
      <x:c r="K597" s="24" t="n">
        <x:v>-0.8104988445734067</x:v>
      </x:c>
      <x:c r="L597" s="24" t="n">
        <x:v>0.5167928720896804</x:v>
      </x:c>
      <x:c r="M597" s="20" t="str">
        <x:v>Есть</x:v>
      </x:c>
    </x:row>
    <x:row r="598" ht="23" customHeight="1">
      <x:c r="A598" s="20" t="str">
        <x:v>E0084_NUT_U</x:v>
      </x:c>
      <x:c r="B598" s="20" t="str">
        <x:v>union</x:v>
      </x:c>
      <x:c r="C598" s="20" t="str">
        <x:v>UNION_M12X1_AF14</x:v>
      </x:c>
      <x:c r="D598" s="21"/>
      <x:c r="E598" s="22" t="n">
        <x:v>84</x:v>
      </x:c>
      <x:c r="F598" s="22" t="n">
        <x:v>22</x:v>
      </x:c>
      <x:c r="G598" s="23" t="n">
        <x:v>91.62671813076433</x:v>
      </x:c>
      <x:c r="H598" s="23" t="n">
        <x:v>-523.1563229405311</x:v>
      </x:c>
      <x:c r="I598" s="23" t="n">
        <x:v>1353.3076358540122</x:v>
      </x:c>
      <x:c r="J598" s="24" t="n">
        <x:v>0.32418111214107226</x:v>
      </x:c>
      <x:c r="K598" s="24" t="n">
        <x:v>0.5829996338439322</x:v>
      </x:c>
      <x:c r="L598" s="24" t="n">
        <x:v>-0.7449953244610455</x:v>
      </x:c>
      <x:c r="M598" s="20"/>
    </x:row>
    <x:row r="599" ht="23" customHeight="1">
      <x:c r="A599" s="20" t="str">
        <x:v>E0084_SPACER_U</x:v>
      </x:c>
      <x:c r="B599" s="20" t="str">
        <x:v>spacer</x:v>
      </x:c>
      <x:c r="C599" s="20" t="str">
        <x:v>SPACER_0P50</x:v>
      </x:c>
      <x:c r="D599" s="21" t="n">
        <x:v>0.5</x:v>
      </x:c>
      <x:c r="E599" s="22" t="n">
        <x:v>84</x:v>
      </x:c>
      <x:c r="F599" s="22"/>
      <x:c r="G599" s="23" t="n">
        <x:v>93.40971424754022</x:v>
      </x:c>
      <x:c r="H599" s="23" t="n">
        <x:v>-519.9498249543896</x:v>
      </x:c>
      <x:c r="I599" s="23" t="n">
        <x:v>1349.2101615694764</x:v>
      </x:c>
      <x:c r="J599" s="24" t="n">
        <x:v>0.32418111214107226</x:v>
      </x:c>
      <x:c r="K599" s="24" t="n">
        <x:v>0.5829996338439322</x:v>
      </x:c>
      <x:c r="L599" s="24" t="n">
        <x:v>-0.7449953244610455</x:v>
      </x:c>
      <x:c r="M599" s="20"/>
    </x:row>
    <x:row r="600" ht="23" customHeight="1">
      <x:c r="A600" s="20" t="str">
        <x:v>E0084_NUT_V</x:v>
      </x:c>
      <x:c r="B600" s="20" t="str">
        <x:v>union</x:v>
      </x:c>
      <x:c r="C600" s="20" t="str">
        <x:v>UNION_M12X1_AF14</x:v>
      </x:c>
      <x:c r="D600" s="21"/>
      <x:c r="E600" s="22" t="n">
        <x:v>84</x:v>
      </x:c>
      <x:c r="F600" s="22" t="n">
        <x:v>62</x:v>
      </x:c>
      <x:c r="G600" s="23" t="n">
        <x:v>102.00051371927864</x:v>
      </x:c>
      <x:c r="H600" s="23" t="n">
        <x:v>-504.50033465752534</x:v>
      </x:c>
      <x:c r="I600" s="23" t="n">
        <x:v>1329.4677854712586</x:v>
      </x:c>
      <x:c r="J600" s="24" t="n">
        <x:v>-0.32418111214107226</x:v>
      </x:c>
      <x:c r="K600" s="24" t="n">
        <x:v>-0.5829996338439322</x:v>
      </x:c>
      <x:c r="L600" s="24" t="n">
        <x:v>0.7449953244610455</x:v>
      </x:c>
      <x:c r="M600" s="20"/>
    </x:row>
    <x:row r="601" ht="23" customHeight="1">
      <x:c r="A601" s="20" t="str">
        <x:v>E0084_SPACER_V</x:v>
      </x:c>
      <x:c r="B601" s="20" t="str">
        <x:v>spacer</x:v>
      </x:c>
      <x:c r="C601" s="20" t="str">
        <x:v>SPACER_0P50</x:v>
      </x:c>
      <x:c r="D601" s="21" t="n">
        <x:v>0.5</x:v>
      </x:c>
      <x:c r="E601" s="22" t="n">
        <x:v>84</x:v>
      </x:c>
      <x:c r="F601" s="22"/>
      <x:c r="G601" s="23" t="n">
        <x:v>100.21751760250274</x:v>
      </x:c>
      <x:c r="H601" s="23" t="n">
        <x:v>-507.7068326436669</x:v>
      </x:c>
      <x:c r="I601" s="23" t="n">
        <x:v>1333.5652597557944</x:v>
      </x:c>
      <x:c r="J601" s="24" t="n">
        <x:v>-0.32418111214107226</x:v>
      </x:c>
      <x:c r="K601" s="24" t="n">
        <x:v>-0.5829996338439322</x:v>
      </x:c>
      <x:c r="L601" s="24" t="n">
        <x:v>0.7449953244610455</x:v>
      </x:c>
      <x:c r="M601" s="20"/>
    </x:row>
    <x:row r="602" ht="23" customHeight="1">
      <x:c r="A602" s="20" t="str">
        <x:v>E0084_T00</x:v>
      </x:c>
      <x:c r="B602" s="20" t="str">
        <x:v>tube</x:v>
      </x:c>
      <x:c r="C602" s="20" t="str">
        <x:v>T10_F</x:v>
      </x:c>
      <x:c r="D602" s="21" t="n">
        <x:v>10</x:v>
      </x:c>
      <x:c r="E602" s="22" t="n">
        <x:v>84</x:v>
      </x:c>
      <x:c r="F602" s="22"/>
      <x:c r="G602" s="23" t="n">
        <x:v>93.57180480361076</x:v>
      </x:c>
      <x:c r="H602" s="23" t="n">
        <x:v>-519.6583251374676</x:v>
      </x:c>
      <x:c r="I602" s="23" t="n">
        <x:v>1348.8376639072458</x:v>
      </x:c>
      <x:c r="J602" s="24" t="n">
        <x:v>0.32418111214107226</x:v>
      </x:c>
      <x:c r="K602" s="24" t="n">
        <x:v>0.5829996338439322</x:v>
      </x:c>
      <x:c r="L602" s="24" t="n">
        <x:v>-0.7449953244610455</x:v>
      </x:c>
      <x:c r="M602" s="20" t="str">
        <x:v>Есть</x:v>
      </x:c>
    </x:row>
    <x:row r="603" ht="23" customHeight="1">
      <x:c r="A603" s="20" t="str">
        <x:v>E0084_STUD00</x:v>
      </x:c>
      <x:c r="B603" s="20" t="str">
        <x:v>stud</x:v>
      </x:c>
      <x:c r="C603" s="20" t="str">
        <x:v>STUD_M4X10</x:v>
      </x:c>
      <x:c r="D603" s="21" t="n">
        <x:v>10</x:v>
      </x:c>
      <x:c r="E603" s="22" t="n">
        <x:v>84</x:v>
      </x:c>
      <x:c r="F603" s="22"/>
      <x:c r="G603" s="23" t="n">
        <x:v>95.19271036431613</x:v>
      </x:c>
      <x:c r="H603" s="23" t="n">
        <x:v>-516.743326968248</x:v>
      </x:c>
      <x:c r="I603" s="23" t="n">
        <x:v>1345.1126872849406</x:v>
      </x:c>
      <x:c r="J603" s="24" t="n">
        <x:v>0.32418111214107226</x:v>
      </x:c>
      <x:c r="K603" s="24" t="n">
        <x:v>0.5829996338439322</x:v>
      </x:c>
      <x:c r="L603" s="24" t="n">
        <x:v>-0.7449953244610455</x:v>
      </x:c>
      <x:c r="M603" s="20"/>
    </x:row>
    <x:row r="604" ht="23" customHeight="1">
      <x:c r="A604" s="20" t="str">
        <x:v>E0084_T01</x:v>
      </x:c>
      <x:c r="B604" s="20" t="str">
        <x:v>tube</x:v>
      </x:c>
      <x:c r="C604" s="20" t="str">
        <x:v>T10_F</x:v>
      </x:c>
      <x:c r="D604" s="21" t="n">
        <x:v>10</x:v>
      </x:c>
      <x:c r="E604" s="22" t="n">
        <x:v>84</x:v>
      </x:c>
      <x:c r="F604" s="22"/>
      <x:c r="G604" s="23" t="n">
        <x:v>100.05542704643221</x:v>
      </x:c>
      <x:c r="H604" s="23" t="n">
        <x:v>-507.9983324605889</x:v>
      </x:c>
      <x:c r="I604" s="23" t="n">
        <x:v>1333.937757418025</x:v>
      </x:c>
      <x:c r="J604" s="24" t="n">
        <x:v>-0.32418111214107226</x:v>
      </x:c>
      <x:c r="K604" s="24" t="n">
        <x:v>-0.5829996338439322</x:v>
      </x:c>
      <x:c r="L604" s="24" t="n">
        <x:v>0.7449953244610455</x:v>
      </x:c>
      <x:c r="M604" s="20" t="str">
        <x:v>Есть</x:v>
      </x:c>
    </x:row>
    <x:row r="605" ht="23" customHeight="1">
      <x:c r="A605" s="20" t="str">
        <x:v>E0085_NUT_U</x:v>
      </x:c>
      <x:c r="B605" s="20" t="str">
        <x:v>union</x:v>
      </x:c>
      <x:c r="C605" s="20" t="str">
        <x:v>UNION_M12X1_AF14</x:v>
      </x:c>
      <x:c r="D605" s="21"/>
      <x:c r="E605" s="22" t="n">
        <x:v>85</x:v>
      </x:c>
      <x:c r="F605" s="22" t="n">
        <x:v>22</x:v>
      </x:c>
      <x:c r="G605" s="23" t="n">
        <x:v>96.22338017129093</x:v>
      </x:c>
      <x:c r="H605" s="23" t="n">
        <x:v>-512.8814227459735</x:v>
      </x:c>
      <x:c r="I605" s="23" t="n">
        <x:v>1375.9350629520454</x:v>
      </x:c>
      <x:c r="J605" s="24" t="n">
        <x:v>0.45856674011839493</x:v>
      </x:c>
      <x:c r="K605" s="24" t="n">
        <x:v>0.8817489399597496</x:v>
      </x:c>
      <x:c r="L605" s="24" t="n">
        <x:v>-0.11061352420498417</x:v>
      </x:c>
      <x:c r="M605" s="20"/>
    </x:row>
    <x:row r="606" ht="23" customHeight="1">
      <x:c r="A606" s="20" t="str">
        <x:v>E0085_SPACER_U</x:v>
      </x:c>
      <x:c r="B606" s="20" t="str">
        <x:v>spacer</x:v>
      </x:c>
      <x:c r="C606" s="20" t="str">
        <x:v>SPACER_0P50</x:v>
      </x:c>
      <x:c r="D606" s="21" t="n">
        <x:v>0.5</x:v>
      </x:c>
      <x:c r="E606" s="22" t="n">
        <x:v>85</x:v>
      </x:c>
      <x:c r="F606" s="22"/>
      <x:c r="G606" s="23" t="n">
        <x:v>98.74549724194209</x:v>
      </x:c>
      <x:c r="H606" s="23" t="n">
        <x:v>-508.0318035761949</x:v>
      </x:c>
      <x:c r="I606" s="23" t="n">
        <x:v>1375.326688568918</x:v>
      </x:c>
      <x:c r="J606" s="24" t="n">
        <x:v>0.45856674011839493</x:v>
      </x:c>
      <x:c r="K606" s="24" t="n">
        <x:v>0.8817489399597496</x:v>
      </x:c>
      <x:c r="L606" s="24" t="n">
        <x:v>-0.11061352420498417</x:v>
      </x:c>
      <x:c r="M606" s="20"/>
    </x:row>
    <x:row r="607" ht="23" customHeight="1">
      <x:c r="A607" s="20" t="str">
        <x:v>E0085_NUT_V</x:v>
      </x:c>
      <x:c r="B607" s="20" t="str">
        <x:v>union</x:v>
      </x:c>
      <x:c r="C607" s="20" t="str">
        <x:v>UNION_M12X1_AF14</x:v>
      </x:c>
      <x:c r="D607" s="21"/>
      <x:c r="E607" s="22" t="n">
        <x:v>85</x:v>
      </x:c>
      <x:c r="F607" s="22" t="n">
        <x:v>120</x:v>
      </x:c>
      <x:c r="G607" s="23" t="n">
        <x:v>129.24018545981536</x:v>
      </x:c>
      <x:c r="H607" s="23" t="n">
        <x:v>-449.3954990688716</x:v>
      </x:c>
      <x:c r="I607" s="23" t="n">
        <x:v>1367.9708892092865</x:v>
      </x:c>
      <x:c r="J607" s="24" t="n">
        <x:v>-0.45856674011839493</x:v>
      </x:c>
      <x:c r="K607" s="24" t="n">
        <x:v>-0.8817489399597496</x:v>
      </x:c>
      <x:c r="L607" s="24" t="n">
        <x:v>0.11061352420498417</x:v>
      </x:c>
      <x:c r="M607" s="20"/>
    </x:row>
    <x:row r="608" ht="23" customHeight="1">
      <x:c r="A608" s="20" t="str">
        <x:v>E0085_SPACER_V</x:v>
      </x:c>
      <x:c r="B608" s="20" t="str">
        <x:v>spacer</x:v>
      </x:c>
      <x:c r="C608" s="20" t="str">
        <x:v>SPACER_0P50</x:v>
      </x:c>
      <x:c r="D608" s="21" t="n">
        <x:v>0.5</x:v>
      </x:c>
      <x:c r="E608" s="22" t="n">
        <x:v>85</x:v>
      </x:c>
      <x:c r="F608" s="22"/>
      <x:c r="G608" s="23" t="n">
        <x:v>126.71806838916419</x:v>
      </x:c>
      <x:c r="H608" s="23" t="n">
        <x:v>-454.2451182386502</x:v>
      </x:c>
      <x:c r="I608" s="23" t="n">
        <x:v>1368.579263592414</x:v>
      </x:c>
      <x:c r="J608" s="24" t="n">
        <x:v>-0.45856674011839493</x:v>
      </x:c>
      <x:c r="K608" s="24" t="n">
        <x:v>-0.8817489399597496</x:v>
      </x:c>
      <x:c r="L608" s="24" t="n">
        <x:v>0.11061352420498417</x:v>
      </x:c>
      <x:c r="M608" s="20"/>
    </x:row>
    <x:row r="609" ht="23" customHeight="1">
      <x:c r="A609" s="20" t="str">
        <x:v>E0085_T00</x:v>
      </x:c>
      <x:c r="B609" s="20" t="str">
        <x:v>tube</x:v>
      </x:c>
      <x:c r="C609" s="20" t="str">
        <x:v>T40_F</x:v>
      </x:c>
      <x:c r="D609" s="21" t="n">
        <x:v>40</x:v>
      </x:c>
      <x:c r="E609" s="22" t="n">
        <x:v>85</x:v>
      </x:c>
      <x:c r="F609" s="22"/>
      <x:c r="G609" s="23" t="n">
        <x:v>98.9747806120013</x:v>
      </x:c>
      <x:c r="H609" s="23" t="n">
        <x:v>-507.590929106215</x:v>
      </x:c>
      <x:c r="I609" s="23" t="n">
        <x:v>1375.2713818068155</x:v>
      </x:c>
      <x:c r="J609" s="24" t="n">
        <x:v>0.45856674011839493</x:v>
      </x:c>
      <x:c r="K609" s="24" t="n">
        <x:v>0.8817489399597496</x:v>
      </x:c>
      <x:c r="L609" s="24" t="n">
        <x:v>-0.11061352420498417</x:v>
      </x:c>
      <x:c r="M609" s="20" t="str">
        <x:v>Есть</x:v>
      </x:c>
    </x:row>
    <x:row r="610" ht="23" customHeight="1">
      <x:c r="A610" s="20" t="str">
        <x:v>E0085_STUD00</x:v>
      </x:c>
      <x:c r="B610" s="20" t="str">
        <x:v>stud</x:v>
      </x:c>
      <x:c r="C610" s="20" t="str">
        <x:v>STUD_M4X10</x:v>
      </x:c>
      <x:c r="D610" s="21" t="n">
        <x:v>10</x:v>
      </x:c>
      <x:c r="E610" s="22" t="n">
        <x:v>85</x:v>
      </x:c>
      <x:c r="F610" s="22"/>
      <x:c r="G610" s="23" t="n">
        <x:v>115.02461651614512</x:v>
      </x:c>
      <x:c r="H610" s="23" t="n">
        <x:v>-476.72971620762377</x:v>
      </x:c>
      <x:c r="I610" s="23" t="n">
        <x:v>1371.399908459641</x:v>
      </x:c>
      <x:c r="J610" s="24" t="n">
        <x:v>0.45856674011839493</x:v>
      </x:c>
      <x:c r="K610" s="24" t="n">
        <x:v>0.8817489399597496</x:v>
      </x:c>
      <x:c r="L610" s="24" t="n">
        <x:v>-0.11061352420498417</x:v>
      </x:c>
      <x:c r="M610" s="20"/>
    </x:row>
    <x:row r="611" ht="23" customHeight="1">
      <x:c r="A611" s="20" t="str">
        <x:v>E0085_T01</x:v>
      </x:c>
      <x:c r="B611" s="20" t="str">
        <x:v>tube</x:v>
      </x:c>
      <x:c r="C611" s="20" t="str">
        <x:v>T20_F</x:v>
      </x:c>
      <x:c r="D611" s="21" t="n">
        <x:v>20</x:v>
      </x:c>
      <x:c r="E611" s="22" t="n">
        <x:v>85</x:v>
      </x:c>
      <x:c r="F611" s="22"/>
      <x:c r="G611" s="23" t="n">
        <x:v>126.488785019105</x:v>
      </x:c>
      <x:c r="H611" s="23" t="n">
        <x:v>-454.68599270863007</x:v>
      </x:c>
      <x:c r="I611" s="23" t="n">
        <x:v>1368.6345703545164</x:v>
      </x:c>
      <x:c r="J611" s="24" t="n">
        <x:v>-0.45856674011839493</x:v>
      </x:c>
      <x:c r="K611" s="24" t="n">
        <x:v>-0.8817489399597496</x:v>
      </x:c>
      <x:c r="L611" s="24" t="n">
        <x:v>0.11061352420498417</x:v>
      </x:c>
      <x:c r="M611" s="20" t="str">
        <x:v>Есть</x:v>
      </x:c>
    </x:row>
    <x:row r="612" ht="23" customHeight="1">
      <x:c r="A612" s="20" t="str">
        <x:v>E0086_NUT_U</x:v>
      </x:c>
      <x:c r="B612" s="20" t="str">
        <x:v>union</x:v>
      </x:c>
      <x:c r="C612" s="20" t="str">
        <x:v>UNION_M12X1_AF14</x:v>
      </x:c>
      <x:c r="D612" s="21"/>
      <x:c r="E612" s="22" t="n">
        <x:v>86</x:v>
      </x:c>
      <x:c r="F612" s="22" t="n">
        <x:v>22</x:v>
      </x:c>
      <x:c r="G612" s="23" t="n">
        <x:v>76.25156229692811</x:v>
      </x:c>
      <x:c r="H612" s="23" t="n">
        <x:v>-510.61351478297473</x:v>
      </x:c>
      <x:c r="I612" s="23" t="n">
        <x:v>1377.559162232643</x:v>
      </x:c>
      <x:c r="J612" s="24" t="n">
        <x:v>-0.11416642806671136</x:v>
      </x:c>
      <x:c r="K612" s="24" t="n">
        <x:v>0.9911642544367574</x:v>
      </x:c>
      <x:c r="L612" s="24" t="n">
        <x:v>-0.06752368050777041</x:v>
      </x:c>
      <x:c r="M612" s="20"/>
    </x:row>
    <x:row r="613" ht="23" customHeight="1">
      <x:c r="A613" s="20" t="str">
        <x:v>E0086_SPACER_U</x:v>
      </x:c>
      <x:c r="B613" s="20" t="str">
        <x:v>spacer</x:v>
      </x:c>
      <x:c r="C613" s="20" t="str">
        <x:v>SPACER_0P50</x:v>
      </x:c>
      <x:c r="D613" s="21" t="n">
        <x:v>0.5</x:v>
      </x:c>
      <x:c r="E613" s="22" t="n">
        <x:v>86</x:v>
      </x:c>
      <x:c r="F613" s="22"/>
      <x:c r="G613" s="23" t="n">
        <x:v>75.62364694256121</x:v>
      </x:c>
      <x:c r="H613" s="23" t="n">
        <x:v>-505.16211138357255</x:v>
      </x:c>
      <x:c r="I613" s="23" t="n">
        <x:v>1377.1877819898505</x:v>
      </x:c>
      <x:c r="J613" s="24" t="n">
        <x:v>-0.11416642806671136</x:v>
      </x:c>
      <x:c r="K613" s="24" t="n">
        <x:v>0.9911642544367574</x:v>
      </x:c>
      <x:c r="L613" s="24" t="n">
        <x:v>-0.06752368050777041</x:v>
      </x:c>
      <x:c r="M613" s="20"/>
    </x:row>
    <x:row r="614" ht="23" customHeight="1">
      <x:c r="A614" s="20" t="str">
        <x:v>E0086_NUT_V</x:v>
      </x:c>
      <x:c r="B614" s="20" t="str">
        <x:v>union</x:v>
      </x:c>
      <x:c r="C614" s="20" t="str">
        <x:v>UNION_M12X1_AF14</x:v>
      </x:c>
      <x:c r="D614" s="21"/>
      <x:c r="E614" s="22" t="n">
        <x:v>86</x:v>
      </x:c>
      <x:c r="F614" s="22" t="n">
        <x:v>306</x:v>
      </x:c>
      <x:c r="G614" s="23" t="n">
        <x:v>61.181593792122214</x:v>
      </x:c>
      <x:c r="H614" s="23" t="n">
        <x:v>-379.7798331973228</x:v>
      </x:c>
      <x:c r="I614" s="23" t="n">
        <x:v>1368.6460364056175</x:v>
      </x:c>
      <x:c r="J614" s="24" t="n">
        <x:v>0.11416642806671136</x:v>
      </x:c>
      <x:c r="K614" s="24" t="n">
        <x:v>-0.9911642544367574</x:v>
      </x:c>
      <x:c r="L614" s="24" t="n">
        <x:v>0.06752368050777041</x:v>
      </x:c>
      <x:c r="M614" s="20"/>
    </x:row>
    <x:row r="615" ht="23" customHeight="1">
      <x:c r="A615" s="20" t="str">
        <x:v>E0086_SPACER_V</x:v>
      </x:c>
      <x:c r="B615" s="20" t="str">
        <x:v>spacer</x:v>
      </x:c>
      <x:c r="C615" s="20" t="str">
        <x:v>SPACER_0P50</x:v>
      </x:c>
      <x:c r="D615" s="21" t="n">
        <x:v>0.5</x:v>
      </x:c>
      <x:c r="E615" s="22" t="n">
        <x:v>86</x:v>
      </x:c>
      <x:c r="F615" s="22"/>
      <x:c r="G615" s="23" t="n">
        <x:v>61.80950914648913</x:v>
      </x:c>
      <x:c r="H615" s="23" t="n">
        <x:v>-385.23123659672495</x:v>
      </x:c>
      <x:c r="I615" s="23" t="n">
        <x:v>1369.01741664841</x:v>
      </x:c>
      <x:c r="J615" s="24" t="n">
        <x:v>0.11416642806671136</x:v>
      </x:c>
      <x:c r="K615" s="24" t="n">
        <x:v>-0.9911642544367574</x:v>
      </x:c>
      <x:c r="L615" s="24" t="n">
        <x:v>0.06752368050777041</x:v>
      </x:c>
      <x:c r="M615" s="20"/>
    </x:row>
    <x:row r="616" ht="23" customHeight="1">
      <x:c r="A616" s="20" t="str">
        <x:v>E0086_T00</x:v>
      </x:c>
      <x:c r="B616" s="20" t="str">
        <x:v>tube</x:v>
      </x:c>
      <x:c r="C616" s="20" t="str">
        <x:v>T80_F</x:v>
      </x:c>
      <x:c r="D616" s="21" t="n">
        <x:v>80</x:v>
      </x:c>
      <x:c r="E616" s="22" t="n">
        <x:v>86</x:v>
      </x:c>
      <x:c r="F616" s="22"/>
      <x:c r="G616" s="23" t="n">
        <x:v>75.56656372852784</x:v>
      </x:c>
      <x:c r="H616" s="23" t="n">
        <x:v>-504.6665292563542</x:v>
      </x:c>
      <x:c r="I616" s="23" t="n">
        <x:v>1377.1540201495966</x:v>
      </x:c>
      <x:c r="J616" s="24" t="n">
        <x:v>-0.11416642806671136</x:v>
      </x:c>
      <x:c r="K616" s="24" t="n">
        <x:v>0.9911642544367574</x:v>
      </x:c>
      <x:c r="L616" s="24" t="n">
        <x:v>-0.06752368050777041</x:v>
      </x:c>
      <x:c r="M616" s="20" t="str">
        <x:v>Есть</x:v>
      </x:c>
    </x:row>
    <x:row r="617" ht="23" customHeight="1">
      <x:c r="A617" s="20" t="str">
        <x:v>E0086_STUD00</x:v>
      </x:c>
      <x:c r="B617" s="20" t="str">
        <x:v>stud</x:v>
      </x:c>
      <x:c r="C617" s="20" t="str">
        <x:v>STUD_M4X10</x:v>
      </x:c>
      <x:c r="D617" s="21" t="n">
        <x:v>10</x:v>
      </x:c>
      <x:c r="E617" s="22" t="n">
        <x:v>86</x:v>
      </x:c>
      <x:c r="F617" s="22"/>
      <x:c r="G617" s="23" t="n">
        <x:v>67.00408162352448</x:v>
      </x:c>
      <x:c r="H617" s="23" t="n">
        <x:v>-430.3292101735974</x:v>
      </x:c>
      <x:c r="I617" s="23" t="n">
        <x:v>1372.0897441115137</x:v>
      </x:c>
      <x:c r="J617" s="24" t="n">
        <x:v>-0.11416642806671136</x:v>
      </x:c>
      <x:c r="K617" s="24" t="n">
        <x:v>0.9911642544367574</x:v>
      </x:c>
      <x:c r="L617" s="24" t="n">
        <x:v>-0.06752368050777041</x:v>
      </x:c>
      <x:c r="M617" s="20"/>
    </x:row>
    <x:row r="618" ht="23" customHeight="1">
      <x:c r="A618" s="20" t="str">
        <x:v>E0086_T01</x:v>
      </x:c>
      <x:c r="B618" s="20" t="str">
        <x:v>tube</x:v>
      </x:c>
      <x:c r="C618" s="20" t="str">
        <x:v>T40_F</x:v>
      </x:c>
      <x:c r="D618" s="21" t="n">
        <x:v>40</x:v>
      </x:c>
      <x:c r="E618" s="22" t="n">
        <x:v>86</x:v>
      </x:c>
      <x:c r="F618" s="22"/>
      <x:c r="G618" s="23" t="n">
        <x:v>61.86659236052248</x:v>
      </x:c>
      <x:c r="H618" s="23" t="n">
        <x:v>-385.7268187239433</x:v>
      </x:c>
      <x:c r="I618" s="23" t="n">
        <x:v>1369.051178488664</x:v>
      </x:c>
      <x:c r="J618" s="24" t="n">
        <x:v>0.11416642806671136</x:v>
      </x:c>
      <x:c r="K618" s="24" t="n">
        <x:v>-0.9911642544367574</x:v>
      </x:c>
      <x:c r="L618" s="24" t="n">
        <x:v>0.06752368050777041</x:v>
      </x:c>
      <x:c r="M618" s="20" t="str">
        <x:v>Есть</x:v>
      </x:c>
    </x:row>
    <x:row r="619" ht="23" customHeight="1">
      <x:c r="A619" s="20" t="str">
        <x:v>E0087_NUT_U</x:v>
      </x:c>
      <x:c r="B619" s="20" t="str">
        <x:v>union</x:v>
      </x:c>
      <x:c r="C619" s="20" t="str">
        <x:v>UNION_M12X1_AF14</x:v>
      </x:c>
      <x:c r="D619" s="21"/>
      <x:c r="E619" s="22" t="n">
        <x:v>87</x:v>
      </x:c>
      <x:c r="F619" s="22" t="n">
        <x:v>22</x:v>
      </x:c>
      <x:c r="G619" s="23" t="n">
        <x:v>106.05842271771391</x:v>
      </x:c>
      <x:c r="H619" s="23" t="n">
        <x:v>-550.885712543733</x:v>
      </x:c>
      <x:c r="I619" s="23" t="n">
        <x:v>1363.4245674551246</x:v>
      </x:c>
      <x:c r="J619" s="24" t="n">
        <x:v>0.8244976570503356</x:v>
      </x:c>
      <x:c r="K619" s="24" t="n">
        <x:v>-0.22146542671648123</x:v>
      </x:c>
      <x:c r="L619" s="24" t="n">
        <x:v>-0.5207270669821131</x:v>
      </x:c>
      <x:c r="M619" s="20"/>
    </x:row>
    <x:row r="620" ht="23" customHeight="1">
      <x:c r="A620" s="20" t="str">
        <x:v>E0087_SPACER_U</x:v>
      </x:c>
      <x:c r="B620" s="20" t="str">
        <x:v>spacer</x:v>
      </x:c>
      <x:c r="C620" s="20" t="str">
        <x:v>SPACER_0P50</x:v>
      </x:c>
      <x:c r="D620" s="21" t="n">
        <x:v>0.5</x:v>
      </x:c>
      <x:c r="E620" s="22" t="n">
        <x:v>87</x:v>
      </x:c>
      <x:c r="F620" s="22"/>
      <x:c r="G620" s="23" t="n">
        <x:v>110.59315983149075</x:v>
      </x:c>
      <x:c r="H620" s="23" t="n">
        <x:v>-552.1037723906737</x:v>
      </x:c>
      <x:c r="I620" s="23" t="n">
        <x:v>1360.560568586723</x:v>
      </x:c>
      <x:c r="J620" s="24" t="n">
        <x:v>0.8244976570503356</x:v>
      </x:c>
      <x:c r="K620" s="24" t="n">
        <x:v>-0.22146542671648123</x:v>
      </x:c>
      <x:c r="L620" s="24" t="n">
        <x:v>-0.5207270669821131</x:v>
      </x:c>
      <x:c r="M620" s="20"/>
    </x:row>
    <x:row r="621" ht="23" customHeight="1">
      <x:c r="A621" s="20" t="str">
        <x:v>E0087_NUT_V</x:v>
      </x:c>
      <x:c r="B621" s="20" t="str">
        <x:v>union</x:v>
      </x:c>
      <x:c r="C621" s="20" t="str">
        <x:v>UNION_M12X1_AF14</x:v>
      </x:c>
      <x:c r="D621" s="21"/>
      <x:c r="E621" s="22" t="n">
        <x:v>87</x:v>
      </x:c>
      <x:c r="F621" s="22" t="n">
        <x:v>367</x:v>
      </x:c>
      <x:c r="G621" s="23" t="n">
        <x:v>132.44234774332466</x:v>
      </x:c>
      <x:c r="H621" s="23" t="n">
        <x:v>-557.9726061986605</x:v>
      </x:c>
      <x:c r="I621" s="23" t="n">
        <x:v>1346.761301311697</x:v>
      </x:c>
      <x:c r="J621" s="24" t="n">
        <x:v>-0.8244976570503356</x:v>
      </x:c>
      <x:c r="K621" s="24" t="n">
        <x:v>0.22146542671648123</x:v>
      </x:c>
      <x:c r="L621" s="24" t="n">
        <x:v>0.5207270669821131</x:v>
      </x:c>
      <x:c r="M621" s="20"/>
    </x:row>
    <x:row r="622" ht="23" customHeight="1">
      <x:c r="A622" s="20" t="str">
        <x:v>E0087_SPACER_V</x:v>
      </x:c>
      <x:c r="B622" s="20" t="str">
        <x:v>spacer</x:v>
      </x:c>
      <x:c r="C622" s="20" t="str">
        <x:v>SPACER_0P50</x:v>
      </x:c>
      <x:c r="D622" s="21" t="n">
        <x:v>0.5</x:v>
      </x:c>
      <x:c r="E622" s="22" t="n">
        <x:v>87</x:v>
      </x:c>
      <x:c r="F622" s="22"/>
      <x:c r="G622" s="23" t="n">
        <x:v>127.9076106295478</x:v>
      </x:c>
      <x:c r="H622" s="23" t="n">
        <x:v>-556.7545463517198</x:v>
      </x:c>
      <x:c r="I622" s="23" t="n">
        <x:v>1349.6253001800985</x:v>
      </x:c>
      <x:c r="J622" s="24" t="n">
        <x:v>-0.8244976570503356</x:v>
      </x:c>
      <x:c r="K622" s="24" t="n">
        <x:v>0.22146542671648123</x:v>
      </x:c>
      <x:c r="L622" s="24" t="n">
        <x:v>0.5207270669821131</x:v>
      </x:c>
      <x:c r="M622" s="20"/>
    </x:row>
    <x:row r="623" ht="23" customHeight="1">
      <x:c r="A623" s="20" t="str">
        <x:v>E0087_T00</x:v>
      </x:c>
      <x:c r="B623" s="20" t="str">
        <x:v>tube</x:v>
      </x:c>
      <x:c r="C623" s="20" t="str">
        <x:v>T10_F</x:v>
      </x:c>
      <x:c r="D623" s="21" t="n">
        <x:v>10</x:v>
      </x:c>
      <x:c r="E623" s="22" t="n">
        <x:v>87</x:v>
      </x:c>
      <x:c r="F623" s="22"/>
      <x:c r="G623" s="23" t="n">
        <x:v>111.00540866001592</x:v>
      </x:c>
      <x:c r="H623" s="23" t="n">
        <x:v>-552.2145051040319</x:v>
      </x:c>
      <x:c r="I623" s="23" t="n">
        <x:v>1360.300205053232</x:v>
      </x:c>
      <x:c r="J623" s="24" t="n">
        <x:v>0.8244976570503356</x:v>
      </x:c>
      <x:c r="K623" s="24" t="n">
        <x:v>-0.22146542671648123</x:v>
      </x:c>
      <x:c r="L623" s="24" t="n">
        <x:v>-0.5207270669821131</x:v>
      </x:c>
      <x:c r="M623" s="20" t="str">
        <x:v>Есть</x:v>
      </x:c>
    </x:row>
    <x:row r="624" ht="23" customHeight="1">
      <x:c r="A624" s="20" t="str">
        <x:v>E0087_STUD00</x:v>
      </x:c>
      <x:c r="B624" s="20" t="str">
        <x:v>stud</x:v>
      </x:c>
      <x:c r="C624" s="20" t="str">
        <x:v>STUD_M4X10</x:v>
      </x:c>
      <x:c r="D624" s="21" t="n">
        <x:v>10</x:v>
      </x:c>
      <x:c r="E624" s="22" t="n">
        <x:v>87</x:v>
      </x:c>
      <x:c r="F624" s="22"/>
      <x:c r="G624" s="23" t="n">
        <x:v>115.1278969452676</x:v>
      </x:c>
      <x:c r="H624" s="23" t="n">
        <x:v>-553.3218322376143</x:v>
      </x:c>
      <x:c r="I624" s="23" t="n">
        <x:v>1357.6965697183214</x:v>
      </x:c>
      <x:c r="J624" s="24" t="n">
        <x:v>0.8244976570503356</x:v>
      </x:c>
      <x:c r="K624" s="24" t="n">
        <x:v>-0.22146542671648123</x:v>
      </x:c>
      <x:c r="L624" s="24" t="n">
        <x:v>-0.5207270669821131</x:v>
      </x:c>
      <x:c r="M624" s="20"/>
    </x:row>
    <x:row r="625" ht="23" customHeight="1">
      <x:c r="A625" s="20" t="str">
        <x:v>E0087_T01</x:v>
      </x:c>
      <x:c r="B625" s="20" t="str">
        <x:v>tube</x:v>
      </x:c>
      <x:c r="C625" s="20" t="str">
        <x:v>T10_F</x:v>
      </x:c>
      <x:c r="D625" s="21" t="n">
        <x:v>10</x:v>
      </x:c>
      <x:c r="E625" s="22" t="n">
        <x:v>87</x:v>
      </x:c>
      <x:c r="F625" s="22"/>
      <x:c r="G625" s="23" t="n">
        <x:v>127.49536180102263</x:v>
      </x:c>
      <x:c r="H625" s="23" t="n">
        <x:v>-556.6438136383616</x:v>
      </x:c>
      <x:c r="I625" s="23" t="n">
        <x:v>1349.8856637135896</x:v>
      </x:c>
      <x:c r="J625" s="24" t="n">
        <x:v>-0.8244976570503356</x:v>
      </x:c>
      <x:c r="K625" s="24" t="n">
        <x:v>0.22146542671648123</x:v>
      </x:c>
      <x:c r="L625" s="24" t="n">
        <x:v>0.5207270669821131</x:v>
      </x:c>
      <x:c r="M625" s="20" t="str">
        <x:v>Есть</x:v>
      </x:c>
    </x:row>
    <x:row r="626" ht="23" customHeight="1">
      <x:c r="A626" s="20" t="str">
        <x:v>E0088_NUT_U</x:v>
      </x:c>
      <x:c r="B626" s="20" t="str">
        <x:v>union</x:v>
      </x:c>
      <x:c r="C626" s="20" t="str">
        <x:v>UNION_M12X1_AF14</x:v>
      </x:c>
      <x:c r="D626" s="21"/>
      <x:c r="E626" s="22" t="n">
        <x:v>88</x:v>
      </x:c>
      <x:c r="F626" s="22" t="n">
        <x:v>25</x:v>
      </x:c>
      <x:c r="G626" s="23" t="n">
        <x:v>-73.4444278010964</x:v>
      </x:c>
      <x:c r="H626" s="23" t="n">
        <x:v>-586.5788120256904</x:v>
      </x:c>
      <x:c r="I626" s="23" t="n">
        <x:v>1594.8408934095598</x:v>
      </x:c>
      <x:c r="J626" s="24" t="n">
        <x:v>-0.004923218887815402</x:v>
      </x:c>
      <x:c r="K626" s="24" t="n">
        <x:v>0.37506812069924195</x:v>
      </x:c>
      <x:c r="L626" s="24" t="n">
        <x:v>-0.9269841782635352</x:v>
      </x:c>
      <x:c r="M626" s="20"/>
    </x:row>
    <x:row r="627" ht="23" customHeight="1">
      <x:c r="A627" s="20" t="str">
        <x:v>E0088_SPACER_U</x:v>
      </x:c>
      <x:c r="B627" s="20" t="str">
        <x:v>spacer</x:v>
      </x:c>
      <x:c r="C627" s="20" t="str">
        <x:v>SPACER_0P50</x:v>
      </x:c>
      <x:c r="D627" s="21" t="n">
        <x:v>0.5</x:v>
      </x:c>
      <x:c r="E627" s="22" t="n">
        <x:v>88</x:v>
      </x:c>
      <x:c r="F627" s="22"/>
      <x:c r="G627" s="23" t="n">
        <x:v>-73.47150550497938</x:v>
      </x:c>
      <x:c r="H627" s="23" t="n">
        <x:v>-584.5159373618445</x:v>
      </x:c>
      <x:c r="I627" s="23" t="n">
        <x:v>1589.7424804291104</x:v>
      </x:c>
      <x:c r="J627" s="24" t="n">
        <x:v>-0.004923218887815402</x:v>
      </x:c>
      <x:c r="K627" s="24" t="n">
        <x:v>0.37506812069924195</x:v>
      </x:c>
      <x:c r="L627" s="24" t="n">
        <x:v>-0.9269841782635352</x:v>
      </x:c>
      <x:c r="M627" s="20"/>
    </x:row>
    <x:row r="628" ht="23" customHeight="1">
      <x:c r="A628" s="20" t="str">
        <x:v>E0088_NUT_V</x:v>
      </x:c>
      <x:c r="B628" s="20" t="str">
        <x:v>union</x:v>
      </x:c>
      <x:c r="C628" s="20" t="str">
        <x:v>UNION_M12X1_AF14</x:v>
      </x:c>
      <x:c r="D628" s="21"/>
      <x:c r="E628" s="22" t="n">
        <x:v>88</x:v>
      </x:c>
      <x:c r="F628" s="22" t="n">
        <x:v>28</x:v>
      </x:c>
      <x:c r="G628" s="23" t="n">
        <x:v>-74.2419892609225</x:v>
      </x:c>
      <x:c r="H628" s="23" t="n">
        <x:v>-525.8177764724131</x:v>
      </x:c>
      <x:c r="I628" s="23" t="n">
        <x:v>1444.6694565308674</x:v>
      </x:c>
      <x:c r="J628" s="24" t="n">
        <x:v>0.004923218887815402</x:v>
      </x:c>
      <x:c r="K628" s="24" t="n">
        <x:v>-0.37506812069924195</x:v>
      </x:c>
      <x:c r="L628" s="24" t="n">
        <x:v>0.9269841782635352</x:v>
      </x:c>
      <x:c r="M628" s="20"/>
    </x:row>
    <x:row r="629" ht="23" customHeight="1">
      <x:c r="A629" s="20" t="str">
        <x:v>E0088_SPACER_V</x:v>
      </x:c>
      <x:c r="B629" s="20" t="str">
        <x:v>spacer</x:v>
      </x:c>
      <x:c r="C629" s="20" t="str">
        <x:v>SPACER_0P50</x:v>
      </x:c>
      <x:c r="D629" s="21" t="n">
        <x:v>0.5</x:v>
      </x:c>
      <x:c r="E629" s="22" t="n">
        <x:v>88</x:v>
      </x:c>
      <x:c r="F629" s="22"/>
      <x:c r="G629" s="23" t="n">
        <x:v>-74.21491155703951</x:v>
      </x:c>
      <x:c r="H629" s="23" t="n">
        <x:v>-527.880651136259</x:v>
      </x:c>
      <x:c r="I629" s="23" t="n">
        <x:v>1449.7678695113168</x:v>
      </x:c>
      <x:c r="J629" s="24" t="n">
        <x:v>0.004923218887815402</x:v>
      </x:c>
      <x:c r="K629" s="24" t="n">
        <x:v>-0.37506812069924195</x:v>
      </x:c>
      <x:c r="L629" s="24" t="n">
        <x:v>0.9269841782635352</x:v>
      </x:c>
      <x:c r="M629" s="20"/>
    </x:row>
    <x:row r="630" ht="23" customHeight="1">
      <x:c r="A630" s="20" t="str">
        <x:v>E0088_T00</x:v>
      </x:c>
      <x:c r="B630" s="20" t="str">
        <x:v>tube</x:v>
      </x:c>
      <x:c r="C630" s="20" t="str">
        <x:v>T80_F</x:v>
      </x:c>
      <x:c r="D630" s="21" t="n">
        <x:v>80</x:v>
      </x:c>
      <x:c r="E630" s="22" t="n">
        <x:v>88</x:v>
      </x:c>
      <x:c r="F630" s="22"/>
      <x:c r="G630" s="23" t="n">
        <x:v>-73.47396711442329</x:v>
      </x:c>
      <x:c r="H630" s="23" t="n">
        <x:v>-584.3284033014949</x:v>
      </x:c>
      <x:c r="I630" s="23" t="n">
        <x:v>1589.2789883399787</x:v>
      </x:c>
      <x:c r="J630" s="24" t="n">
        <x:v>-0.004923218887815402</x:v>
      </x:c>
      <x:c r="K630" s="24" t="n">
        <x:v>0.37506812069924195</x:v>
      </x:c>
      <x:c r="L630" s="24" t="n">
        <x:v>-0.9269841782635352</x:v>
      </x:c>
      <x:c r="M630" s="20" t="str">
        <x:v>Есть</x:v>
      </x:c>
    </x:row>
    <x:row r="631" ht="23" customHeight="1">
      <x:c r="A631" s="20" t="str">
        <x:v>E0088_STUD00</x:v>
      </x:c>
      <x:c r="B631" s="20" t="str">
        <x:v>stud</x:v>
      </x:c>
      <x:c r="C631" s="20" t="str">
        <x:v>STUD_M4X10</x:v>
      </x:c>
      <x:c r="D631" s="21" t="n">
        <x:v>10</x:v>
      </x:c>
      <x:c r="E631" s="22" t="n">
        <x:v>88</x:v>
      </x:c>
      <x:c r="F631" s="22"/>
      <x:c r="G631" s="23" t="n">
        <x:v>-73.84320853100944</x:v>
      </x:c>
      <x:c r="H631" s="23" t="n">
        <x:v>-556.1982942490517</x:v>
      </x:c>
      <x:c r="I631" s="23" t="n">
        <x:v>1519.7551749702136</x:v>
      </x:c>
      <x:c r="J631" s="24" t="n">
        <x:v>-0.004923218887815402</x:v>
      </x:c>
      <x:c r="K631" s="24" t="n">
        <x:v>0.37506812069924195</x:v>
      </x:c>
      <x:c r="L631" s="24" t="n">
        <x:v>-0.9269841782635352</x:v>
      </x:c>
      <x:c r="M631" s="20"/>
    </x:row>
    <x:row r="632" ht="23" customHeight="1">
      <x:c r="A632" s="20" t="str">
        <x:v>E0088_T01</x:v>
      </x:c>
      <x:c r="B632" s="20" t="str">
        <x:v>tube</x:v>
      </x:c>
      <x:c r="C632" s="20" t="str">
        <x:v>T50_RR</x:v>
      </x:c>
      <x:c r="D632" s="21" t="n">
        <x:v>50</x:v>
      </x:c>
      <x:c r="E632" s="22" t="n">
        <x:v>88</x:v>
      </x:c>
      <x:c r="F632" s="22"/>
      <x:c r="G632" s="23" t="n">
        <x:v>-73.86782462544852</x:v>
      </x:c>
      <x:c r="H632" s="23" t="n">
        <x:v>-554.3229536455555</x:v>
      </x:c>
      <x:c r="I632" s="23" t="n">
        <x:v>1515.1202540788959</x:v>
      </x:c>
      <x:c r="J632" s="24" t="n">
        <x:v>-0.004923218887815402</x:v>
      </x:c>
      <x:c r="K632" s="24" t="n">
        <x:v>0.37506812069924195</x:v>
      </x:c>
      <x:c r="L632" s="24" t="n">
        <x:v>-0.9269841782635352</x:v>
      </x:c>
      <x:c r="M632" s="20" t="str">
        <x:v>Нет</x:v>
      </x:c>
    </x:row>
    <x:row r="633" ht="23" customHeight="1">
      <x:c r="A633" s="20" t="str">
        <x:v>E0088_STUD01</x:v>
      </x:c>
      <x:c r="B633" s="20" t="str">
        <x:v>stud</x:v>
      </x:c>
      <x:c r="C633" s="20" t="str">
        <x:v>STUD_M4X10</x:v>
      </x:c>
      <x:c r="D633" s="21" t="n">
        <x:v>10</x:v>
      </x:c>
      <x:c r="E633" s="22" t="n">
        <x:v>88</x:v>
      </x:c>
      <x:c r="F633" s="22"/>
      <x:c r="G633" s="23" t="n">
        <x:v>-74.08936947540022</x:v>
      </x:c>
      <x:c r="H633" s="23" t="n">
        <x:v>-537.4448882140896</x:v>
      </x:c>
      <x:c r="I633" s="23" t="n">
        <x:v>1473.4059660570367</x:v>
      </x:c>
      <x:c r="J633" s="24" t="n">
        <x:v>-0.004923218887815402</x:v>
      </x:c>
      <x:c r="K633" s="24" t="n">
        <x:v>0.37506812069924195</x:v>
      </x:c>
      <x:c r="L633" s="24" t="n">
        <x:v>-0.9269841782635352</x:v>
      </x:c>
      <x:c r="M633" s="20"/>
    </x:row>
    <x:row r="634" ht="23" customHeight="1">
      <x:c r="A634" s="20" t="str">
        <x:v>E0088_T02</x:v>
      </x:c>
      <x:c r="B634" s="20" t="str">
        <x:v>tube</x:v>
      </x:c>
      <x:c r="C634" s="20" t="str">
        <x:v>T20_F</x:v>
      </x:c>
      <x:c r="D634" s="21" t="n">
        <x:v>20</x:v>
      </x:c>
      <x:c r="E634" s="22" t="n">
        <x:v>88</x:v>
      </x:c>
      <x:c r="F634" s="22"/>
      <x:c r="G634" s="23" t="n">
        <x:v>-74.2124499475956</x:v>
      </x:c>
      <x:c r="H634" s="23" t="n">
        <x:v>-528.0681851966086</x:v>
      </x:c>
      <x:c r="I634" s="23" t="n">
        <x:v>1450.2313616004485</x:v>
      </x:c>
      <x:c r="J634" s="24" t="n">
        <x:v>0.004923218887815402</x:v>
      </x:c>
      <x:c r="K634" s="24" t="n">
        <x:v>-0.37506812069924195</x:v>
      </x:c>
      <x:c r="L634" s="24" t="n">
        <x:v>0.9269841782635352</x:v>
      </x:c>
      <x:c r="M634" s="20" t="str">
        <x:v>Есть</x:v>
      </x:c>
    </x:row>
    <x:row r="635" ht="23" customHeight="1">
      <x:c r="A635" s="20" t="str">
        <x:v>E0089_NUT_U</x:v>
      </x:c>
      <x:c r="B635" s="20" t="str">
        <x:v>union</x:v>
      </x:c>
      <x:c r="C635" s="20" t="str">
        <x:v>UNION_M12X1_AF14</x:v>
      </x:c>
      <x:c r="D635" s="21"/>
      <x:c r="E635" s="22" t="n">
        <x:v>89</x:v>
      </x:c>
      <x:c r="F635" s="22" t="n">
        <x:v>25</x:v>
      </x:c>
      <x:c r="G635" s="23" t="n">
        <x:v>-69.05286306548757</x:v>
      </x:c>
      <x:c r="H635" s="23" t="n">
        <x:v>-627.3882536892165</x:v>
      </x:c>
      <x:c r="I635" s="23" t="n">
        <x:v>1605.2779661682362</x:v>
      </x:c>
      <x:c r="J635" s="24" t="n">
        <x:v>0.11861465971815423</x:v>
      </x:c>
      <x:c r="K635" s="24" t="n">
        <x:v>-0.779536149289587</x:v>
      </x:c>
      <x:c r="L635" s="24" t="n">
        <x:v>-0.6150235397533244</x:v>
      </x:c>
      <x:c r="M635" s="20"/>
    </x:row>
    <x:row r="636" ht="23" customHeight="1">
      <x:c r="A636" s="20" t="str">
        <x:v>E0089_SPACER_U</x:v>
      </x:c>
      <x:c r="B636" s="20" t="str">
        <x:v>spacer</x:v>
      </x:c>
      <x:c r="C636" s="20" t="str">
        <x:v>SPACER_0P50</x:v>
      </x:c>
      <x:c r="D636" s="21" t="n">
        <x:v>0.5</x:v>
      </x:c>
      <x:c r="E636" s="22" t="n">
        <x:v>89</x:v>
      </x:c>
      <x:c r="F636" s="22"/>
      <x:c r="G636" s="23" t="n">
        <x:v>-68.40048243703772</x:v>
      </x:c>
      <x:c r="H636" s="23" t="n">
        <x:v>-631.6757025103093</x:v>
      </x:c>
      <x:c r="I636" s="23" t="n">
        <x:v>1601.895336699593</x:v>
      </x:c>
      <x:c r="J636" s="24" t="n">
        <x:v>0.11861465971815423</x:v>
      </x:c>
      <x:c r="K636" s="24" t="n">
        <x:v>-0.779536149289587</x:v>
      </x:c>
      <x:c r="L636" s="24" t="n">
        <x:v>-0.6150235397533244</x:v>
      </x:c>
      <x:c r="M636" s="20"/>
    </x:row>
    <x:row r="637" ht="23" customHeight="1">
      <x:c r="A637" s="20" t="str">
        <x:v>E0089_NUT_V</x:v>
      </x:c>
      <x:c r="B637" s="20" t="str">
        <x:v>union</x:v>
      </x:c>
      <x:c r="C637" s="20" t="str">
        <x:v>UNION_M12X1_AF14</x:v>
      </x:c>
      <x:c r="D637" s="21"/>
      <x:c r="E637" s="22" t="n">
        <x:v>89</x:v>
      </x:c>
      <x:c r="F637" s="22" t="n">
        <x:v>43</x:v>
      </x:c>
      <x:c r="G637" s="23" t="n">
        <x:v>-58.140314371417375</x:v>
      </x:c>
      <x:c r="H637" s="23" t="n">
        <x:v>-699.1055794238586</x:v>
      </x:c>
      <x:c r="I637" s="23" t="n">
        <x:v>1548.6958005109302</x:v>
      </x:c>
      <x:c r="J637" s="24" t="n">
        <x:v>-0.11861465971815423</x:v>
      </x:c>
      <x:c r="K637" s="24" t="n">
        <x:v>0.779536149289587</x:v>
      </x:c>
      <x:c r="L637" s="24" t="n">
        <x:v>0.6150235397533244</x:v>
      </x:c>
      <x:c r="M637" s="20"/>
    </x:row>
    <x:row r="638" ht="23" customHeight="1">
      <x:c r="A638" s="20" t="str">
        <x:v>E0089_SPACER_V</x:v>
      </x:c>
      <x:c r="B638" s="20" t="str">
        <x:v>spacer</x:v>
      </x:c>
      <x:c r="C638" s="20" t="str">
        <x:v>SPACER_0P50</x:v>
      </x:c>
      <x:c r="D638" s="21" t="n">
        <x:v>0.5</x:v>
      </x:c>
      <x:c r="E638" s="22" t="n">
        <x:v>89</x:v>
      </x:c>
      <x:c r="F638" s="22"/>
      <x:c r="G638" s="23" t="n">
        <x:v>-58.79269499986723</x:v>
      </x:c>
      <x:c r="H638" s="23" t="n">
        <x:v>-694.8181306027658</x:v>
      </x:c>
      <x:c r="I638" s="23" t="n">
        <x:v>1552.0784299795735</x:v>
      </x:c>
      <x:c r="J638" s="24" t="n">
        <x:v>-0.11861465971815423</x:v>
      </x:c>
      <x:c r="K638" s="24" t="n">
        <x:v>0.779536149289587</x:v>
      </x:c>
      <x:c r="L638" s="24" t="n">
        <x:v>0.6150235397533244</x:v>
      </x:c>
      <x:c r="M638" s="20"/>
    </x:row>
    <x:row r="639" ht="23" customHeight="1">
      <x:c r="A639" s="20" t="str">
        <x:v>E0089_T00</x:v>
      </x:c>
      <x:c r="B639" s="20" t="str">
        <x:v>tube</x:v>
      </x:c>
      <x:c r="C639" s="20" t="str">
        <x:v>T50_F</x:v>
      </x:c>
      <x:c r="D639" s="21" t="n">
        <x:v>50</x:v>
      </x:c>
      <x:c r="E639" s="22" t="n">
        <x:v>89</x:v>
      </x:c>
      <x:c r="F639" s="22"/>
      <x:c r="G639" s="23" t="n">
        <x:v>-68.34117510717864</x:v>
      </x:c>
      <x:c r="H639" s="23" t="n">
        <x:v>-632.065470584954</x:v>
      </x:c>
      <x:c r="I639" s="23" t="n">
        <x:v>1601.5878249297161</x:v>
      </x:c>
      <x:c r="J639" s="24" t="n">
        <x:v>0.11861465971815423</x:v>
      </x:c>
      <x:c r="K639" s="24" t="n">
        <x:v>-0.779536149289587</x:v>
      </x:c>
      <x:c r="L639" s="24" t="n">
        <x:v>-0.6150235397533244</x:v>
      </x:c>
      <x:c r="M639" s="20" t="str">
        <x:v>Есть</x:v>
      </x:c>
    </x:row>
    <x:row r="640" ht="23" customHeight="1">
      <x:c r="A640" s="20" t="str">
        <x:v>E0089_STUD00</x:v>
      </x:c>
      <x:c r="B640" s="20" t="str">
        <x:v>stud</x:v>
      </x:c>
      <x:c r="C640" s="20" t="str">
        <x:v>STUD_M4X10</x:v>
      </x:c>
      <x:c r="D640" s="21" t="n">
        <x:v>10</x:v>
      </x:c>
      <x:c r="E640" s="22" t="n">
        <x:v>89</x:v>
      </x:c>
      <x:c r="F640" s="22"/>
      <x:c r="G640" s="23" t="n">
        <x:v>-63.0035154198617</x:v>
      </x:c>
      <x:c r="H640" s="23" t="n">
        <x:v>-667.1445973029854</x:v>
      </x:c>
      <x:c r="I640" s="23" t="n">
        <x:v>1573.9117656408166</x:v>
      </x:c>
      <x:c r="J640" s="24" t="n">
        <x:v>0.11861465971815423</x:v>
      </x:c>
      <x:c r="K640" s="24" t="n">
        <x:v>-0.779536149289587</x:v>
      </x:c>
      <x:c r="L640" s="24" t="n">
        <x:v>-0.6150235397533244</x:v>
      </x:c>
      <x:c r="M640" s="20"/>
    </x:row>
    <x:row r="641" ht="23" customHeight="1">
      <x:c r="A641" s="20" t="str">
        <x:v>E0089_T01</x:v>
      </x:c>
      <x:c r="B641" s="20" t="str">
        <x:v>tube</x:v>
      </x:c>
      <x:c r="C641" s="20" t="str">
        <x:v>T30_F</x:v>
      </x:c>
      <x:c r="D641" s="21" t="n">
        <x:v>30</x:v>
      </x:c>
      <x:c r="E641" s="22" t="n">
        <x:v>89</x:v>
      </x:c>
      <x:c r="F641" s="22"/>
      <x:c r="G641" s="23" t="n">
        <x:v>-58.852002329726304</x:v>
      </x:c>
      <x:c r="H641" s="23" t="n">
        <x:v>-694.428362528121</x:v>
      </x:c>
      <x:c r="I641" s="23" t="n">
        <x:v>1552.3859417494502</x:v>
      </x:c>
      <x:c r="J641" s="24" t="n">
        <x:v>-0.11861465971815423</x:v>
      </x:c>
      <x:c r="K641" s="24" t="n">
        <x:v>0.779536149289587</x:v>
      </x:c>
      <x:c r="L641" s="24" t="n">
        <x:v>0.6150235397533244</x:v>
      </x:c>
      <x:c r="M641" s="20" t="str">
        <x:v>Есть</x:v>
      </x:c>
    </x:row>
    <x:row r="642" ht="23" customHeight="1">
      <x:c r="A642" s="20" t="str">
        <x:v>E0090_NUT_U</x:v>
      </x:c>
      <x:c r="B642" s="20" t="str">
        <x:v>union</x:v>
      </x:c>
      <x:c r="C642" s="20" t="str">
        <x:v>UNION_M12X1_AF14</x:v>
      </x:c>
      <x:c r="D642" s="21"/>
      <x:c r="E642" s="22" t="n">
        <x:v>90</x:v>
      </x:c>
      <x:c r="F642" s="22" t="n">
        <x:v>26</x:v>
      </x:c>
      <x:c r="G642" s="23" t="n">
        <x:v>41.203508883947194</x:v>
      </x:c>
      <x:c r="H642" s="23" t="n">
        <x:v>95.19715915198583</x:v>
      </x:c>
      <x:c r="I642" s="23" t="n">
        <x:v>1853.7348216314858</x:v>
      </x:c>
      <x:c r="J642" s="24" t="n">
        <x:v>0.4304754748056752</x:v>
      </x:c>
      <x:c r="K642" s="24" t="n">
        <x:v>-0.3818351643548887</x:v>
      </x:c>
      <x:c r="L642" s="24" t="n">
        <x:v>-0.817858650900572</x:v>
      </x:c>
      <x:c r="M642" s="20"/>
    </x:row>
    <x:row r="643" ht="23" customHeight="1">
      <x:c r="A643" s="20" t="str">
        <x:v>E0090_SPACER_U</x:v>
      </x:c>
      <x:c r="B643" s="20" t="str">
        <x:v>spacer</x:v>
      </x:c>
      <x:c r="C643" s="20" t="str">
        <x:v>SPACER_0P50</x:v>
      </x:c>
      <x:c r="D643" s="21" t="n">
        <x:v>0.5</x:v>
      </x:c>
      <x:c r="E643" s="22" t="n">
        <x:v>90</x:v>
      </x:c>
      <x:c r="F643" s="22"/>
      <x:c r="G643" s="23" t="n">
        <x:v>43.57112399537841</x:v>
      </x:c>
      <x:c r="H643" s="23" t="n">
        <x:v>93.09706574803394</x:v>
      </x:c>
      <x:c r="I643" s="23" t="n">
        <x:v>1849.2365990515327</x:v>
      </x:c>
      <x:c r="J643" s="24" t="n">
        <x:v>0.4304754748056752</x:v>
      </x:c>
      <x:c r="K643" s="24" t="n">
        <x:v>-0.3818351643548887</x:v>
      </x:c>
      <x:c r="L643" s="24" t="n">
        <x:v>-0.817858650900572</x:v>
      </x:c>
      <x:c r="M643" s="20"/>
    </x:row>
    <x:row r="644" ht="23" customHeight="1">
      <x:c r="A644" s="20" t="str">
        <x:v>E0090_NUT_V</x:v>
      </x:c>
      <x:c r="B644" s="20" t="str">
        <x:v>union</x:v>
      </x:c>
      <x:c r="C644" s="20" t="str">
        <x:v>UNION_M12X1_AF14</x:v>
      </x:c>
      <x:c r="D644" s="21"/>
      <x:c r="E644" s="22" t="n">
        <x:v>90</x:v>
      </x:c>
      <x:c r="F644" s="22" t="n">
        <x:v>69</x:v>
      </x:c>
      <x:c r="G644" s="23" t="n">
        <x:v>67.89298832189905</x:v>
      </x:c>
      <x:c r="H644" s="23" t="n">
        <x:v>71.52337896198273</x:v>
      </x:c>
      <x:c r="I644" s="23" t="n">
        <x:v>1803.0275852756504</x:v>
      </x:c>
      <x:c r="J644" s="24" t="n">
        <x:v>-0.4304754748056752</x:v>
      </x:c>
      <x:c r="K644" s="24" t="n">
        <x:v>0.3818351643548887</x:v>
      </x:c>
      <x:c r="L644" s="24" t="n">
        <x:v>0.817858650900572</x:v>
      </x:c>
      <x:c r="M644" s="20"/>
    </x:row>
    <x:row r="645" ht="23" customHeight="1">
      <x:c r="A645" s="20" t="str">
        <x:v>E0090_SPACER_V</x:v>
      </x:c>
      <x:c r="B645" s="20" t="str">
        <x:v>spacer</x:v>
      </x:c>
      <x:c r="C645" s="20" t="str">
        <x:v>SPACER_0P50</x:v>
      </x:c>
      <x:c r="D645" s="21" t="n">
        <x:v>0.5</x:v>
      </x:c>
      <x:c r="E645" s="22" t="n">
        <x:v>90</x:v>
      </x:c>
      <x:c r="F645" s="22"/>
      <x:c r="G645" s="23" t="n">
        <x:v>65.52537321046785</x:v>
      </x:c>
      <x:c r="H645" s="23" t="n">
        <x:v>73.62347236593462</x:v>
      </x:c>
      <x:c r="I645" s="23" t="n">
        <x:v>1807.5258078556035</x:v>
      </x:c>
      <x:c r="J645" s="24" t="n">
        <x:v>-0.4304754748056752</x:v>
      </x:c>
      <x:c r="K645" s="24" t="n">
        <x:v>0.3818351643548887</x:v>
      </x:c>
      <x:c r="L645" s="24" t="n">
        <x:v>0.817858650900572</x:v>
      </x:c>
      <x:c r="M645" s="20"/>
    </x:row>
    <x:row r="646" ht="23" customHeight="1">
      <x:c r="A646" s="20" t="str">
        <x:v>E0090_T00</x:v>
      </x:c>
      <x:c r="B646" s="20" t="str">
        <x:v>tube</x:v>
      </x:c>
      <x:c r="C646" s="20" t="str">
        <x:v>T30_F</x:v>
      </x:c>
      <x:c r="D646" s="21" t="n">
        <x:v>30</x:v>
      </x:c>
      <x:c r="E646" s="22" t="n">
        <x:v>90</x:v>
      </x:c>
      <x:c r="F646" s="22"/>
      <x:c r="G646" s="23" t="n">
        <x:v>43.786361732781245</x:v>
      </x:c>
      <x:c r="H646" s="23" t="n">
        <x:v>92.9061481658565</x:v>
      </x:c>
      <x:c r="I646" s="23" t="n">
        <x:v>1848.8276697260824</x:v>
      </x:c>
      <x:c r="J646" s="24" t="n">
        <x:v>0.4304754748056752</x:v>
      </x:c>
      <x:c r="K646" s="24" t="n">
        <x:v>-0.3818351643548887</x:v>
      </x:c>
      <x:c r="L646" s="24" t="n">
        <x:v>-0.817858650900572</x:v>
      </x:c>
      <x:c r="M646" s="20" t="str">
        <x:v>Есть</x:v>
      </x:c>
    </x:row>
    <x:row r="647" ht="23" customHeight="1">
      <x:c r="A647" s="20" t="str">
        <x:v>E0090_STUD00</x:v>
      </x:c>
      <x:c r="B647" s="20" t="str">
        <x:v>stud</x:v>
      </x:c>
      <x:c r="C647" s="20" t="str">
        <x:v>STUD_M4X10</x:v>
      </x:c>
      <x:c r="D647" s="21" t="n">
        <x:v>10</x:v>
      </x:c>
      <x:c r="E647" s="22" t="n">
        <x:v>90</x:v>
      </x:c>
      <x:c r="F647" s="22"/>
      <x:c r="G647" s="23" t="n">
        <x:v>54.548248602923124</x:v>
      </x:c>
      <x:c r="H647" s="23" t="n">
        <x:v>83.36026905698428</x:v>
      </x:c>
      <x:c r="I647" s="23" t="n">
        <x:v>1828.381203453568</x:v>
      </x:c>
      <x:c r="J647" s="24" t="n">
        <x:v>0.4304754748056752</x:v>
      </x:c>
      <x:c r="K647" s="24" t="n">
        <x:v>-0.3818351643548887</x:v>
      </x:c>
      <x:c r="L647" s="24" t="n">
        <x:v>-0.817858650900572</x:v>
      </x:c>
      <x:c r="M647" s="20"/>
    </x:row>
    <x:row r="648" ht="23" customHeight="1">
      <x:c r="A648" s="20" t="str">
        <x:v>E0090_T01</x:v>
      </x:c>
      <x:c r="B648" s="20" t="str">
        <x:v>tube</x:v>
      </x:c>
      <x:c r="C648" s="20" t="str">
        <x:v>T20_F</x:v>
      </x:c>
      <x:c r="D648" s="21" t="n">
        <x:v>20</x:v>
      </x:c>
      <x:c r="E648" s="22" t="n">
        <x:v>90</x:v>
      </x:c>
      <x:c r="F648" s="22"/>
      <x:c r="G648" s="23" t="n">
        <x:v>65.310135473065</x:v>
      </x:c>
      <x:c r="H648" s="23" t="n">
        <x:v>73.81438994811205</x:v>
      </x:c>
      <x:c r="I648" s="23" t="n">
        <x:v>1807.9347371810538</x:v>
      </x:c>
      <x:c r="J648" s="24" t="n">
        <x:v>-0.4304754748056752</x:v>
      </x:c>
      <x:c r="K648" s="24" t="n">
        <x:v>0.3818351643548887</x:v>
      </x:c>
      <x:c r="L648" s="24" t="n">
        <x:v>0.817858650900572</x:v>
      </x:c>
      <x:c r="M648" s="20" t="str">
        <x:v>Есть</x:v>
      </x:c>
    </x:row>
    <x:row r="649" ht="23" customHeight="1">
      <x:c r="A649" s="20" t="str">
        <x:v>E0091_NUT_U</x:v>
      </x:c>
      <x:c r="B649" s="20" t="str">
        <x:v>union</x:v>
      </x:c>
      <x:c r="C649" s="20" t="str">
        <x:v>UNION_M12X1_AF14</x:v>
      </x:c>
      <x:c r="D649" s="21"/>
      <x:c r="E649" s="22" t="n">
        <x:v>91</x:v>
      </x:c>
      <x:c r="F649" s="22" t="n">
        <x:v>26</x:v>
      </x:c>
      <x:c r="G649" s="23" t="n">
        <x:v>47.119772859201106</x:v>
      </x:c>
      <x:c r="H649" s="23" t="n">
        <x:v>78.30672155728334</x:v>
      </x:c>
      <x:c r="I649" s="23" t="n">
        <x:v>1885.4695635045464</x:v>
      </x:c>
      <x:c r="J649" s="24" t="n">
        <x:v>0.5528545476952876</x:v>
      </x:c>
      <x:c r="K649" s="24" t="n">
        <x:v>-0.8179911842691787</x:v>
      </x:c>
      <x:c r="L649" s="24" t="n">
        <x:v>0.15887816574515573</x:v>
      </x:c>
      <x:c r="M649" s="20"/>
    </x:row>
    <x:row r="650" ht="23" customHeight="1">
      <x:c r="A650" s="20" t="str">
        <x:v>E0091_SPACER_U</x:v>
      </x:c>
      <x:c r="B650" s="20" t="str">
        <x:v>spacer</x:v>
      </x:c>
      <x:c r="C650" s="20" t="str">
        <x:v>SPACER_0P50</x:v>
      </x:c>
      <x:c r="D650" s="21" t="n">
        <x:v>0.5</x:v>
      </x:c>
      <x:c r="E650" s="22" t="n">
        <x:v>91</x:v>
      </x:c>
      <x:c r="F650" s="22"/>
      <x:c r="G650" s="23" t="n">
        <x:v>50.16047287152519</x:v>
      </x:c>
      <x:c r="H650" s="23" t="n">
        <x:v>73.80777004380286</x:v>
      </x:c>
      <x:c r="I650" s="23" t="n">
        <x:v>1886.3433934161449</x:v>
      </x:c>
      <x:c r="J650" s="24" t="n">
        <x:v>0.5528545476952876</x:v>
      </x:c>
      <x:c r="K650" s="24" t="n">
        <x:v>-0.8179911842691787</x:v>
      </x:c>
      <x:c r="L650" s="24" t="n">
        <x:v>0.15887816574515573</x:v>
      </x:c>
      <x:c r="M650" s="20"/>
    </x:row>
    <x:row r="651" ht="23" customHeight="1">
      <x:c r="A651" s="20" t="str">
        <x:v>E0091_NUT_V</x:v>
      </x:c>
      <x:c r="B651" s="20" t="str">
        <x:v>union</x:v>
      </x:c>
      <x:c r="C651" s="20" t="str">
        <x:v>UNION_M12X1_AF14</x:v>
      </x:c>
      <x:c r="D651" s="21"/>
      <x:c r="E651" s="22" t="n">
        <x:v>91</x:v>
      </x:c>
      <x:c r="F651" s="22" t="n">
        <x:v>73</x:v>
      </x:c>
      <x:c r="G651" s="23" t="n">
        <x:v>97.98239124716756</x:v>
      </x:c>
      <x:c r="H651" s="23" t="n">
        <x:v>3.05153260451889</x:v>
      </x:c>
      <x:c r="I651" s="23" t="n">
        <x:v>1900.0863547531007</x:v>
      </x:c>
      <x:c r="J651" s="24" t="n">
        <x:v>-0.5528545476952876</x:v>
      </x:c>
      <x:c r="K651" s="24" t="n">
        <x:v>0.8179911842691787</x:v>
      </x:c>
      <x:c r="L651" s="24" t="n">
        <x:v>-0.15887816574515573</x:v>
      </x:c>
      <x:c r="M651" s="20"/>
    </x:row>
    <x:row r="652" ht="23" customHeight="1">
      <x:c r="A652" s="20" t="str">
        <x:v>E0091_SPACER_V</x:v>
      </x:c>
      <x:c r="B652" s="20" t="str">
        <x:v>spacer</x:v>
      </x:c>
      <x:c r="C652" s="20" t="str">
        <x:v>SPACER_0P50</x:v>
      </x:c>
      <x:c r="D652" s="21" t="n">
        <x:v>0.5</x:v>
      </x:c>
      <x:c r="E652" s="22" t="n">
        <x:v>91</x:v>
      </x:c>
      <x:c r="F652" s="22"/>
      <x:c r="G652" s="23" t="n">
        <x:v>94.94169123484347</x:v>
      </x:c>
      <x:c r="H652" s="23" t="n">
        <x:v>7.550484117999375</x:v>
      </x:c>
      <x:c r="I652" s="23" t="n">
        <x:v>1899.2125248415023</x:v>
      </x:c>
      <x:c r="J652" s="24" t="n">
        <x:v>-0.5528545476952876</x:v>
      </x:c>
      <x:c r="K652" s="24" t="n">
        <x:v>0.8179911842691787</x:v>
      </x:c>
      <x:c r="L652" s="24" t="n">
        <x:v>-0.15887816574515573</x:v>
      </x:c>
      <x:c r="M652" s="20"/>
    </x:row>
    <x:row r="653" ht="23" customHeight="1">
      <x:c r="A653" s="20" t="str">
        <x:v>E0091_T00</x:v>
      </x:c>
      <x:c r="B653" s="20" t="str">
        <x:v>tube</x:v>
      </x:c>
      <x:c r="C653" s="20" t="str">
        <x:v>T50_F</x:v>
      </x:c>
      <x:c r="D653" s="21" t="n">
        <x:v>50</x:v>
      </x:c>
      <x:c r="E653" s="22" t="n">
        <x:v>91</x:v>
      </x:c>
      <x:c r="F653" s="22"/>
      <x:c r="G653" s="23" t="n">
        <x:v>50.43690014537283</x:v>
      </x:c>
      <x:c r="H653" s="23" t="n">
        <x:v>73.39877445166827</x:v>
      </x:c>
      <x:c r="I653" s="23" t="n">
        <x:v>1886.4228324990174</x:v>
      </x:c>
      <x:c r="J653" s="24" t="n">
        <x:v>0.5528545476952876</x:v>
      </x:c>
      <x:c r="K653" s="24" t="n">
        <x:v>-0.8179911842691787</x:v>
      </x:c>
      <x:c r="L653" s="24" t="n">
        <x:v>0.15887816574515573</x:v>
      </x:c>
      <x:c r="M653" s="20" t="str">
        <x:v>Есть</x:v>
      </x:c>
    </x:row>
    <x:row r="654" ht="23" customHeight="1">
      <x:c r="A654" s="20" t="str">
        <x:v>E0091_STUD00</x:v>
      </x:c>
      <x:c r="B654" s="20" t="str">
        <x:v>stud</x:v>
      </x:c>
      <x:c r="C654" s="20" t="str">
        <x:v>STUD_M4X10</x:v>
      </x:c>
      <x:c r="D654" s="21" t="n">
        <x:v>10</x:v>
      </x:c>
      <x:c r="E654" s="22" t="n">
        <x:v>91</x:v>
      </x:c>
      <x:c r="F654" s="22"/>
      <x:c r="G654" s="23" t="n">
        <x:v>75.31535479166078</x:v>
      </x:c>
      <x:c r="H654" s="23" t="n">
        <x:v>36.589171159555235</x:v>
      </x:c>
      <x:c r="I654" s="23" t="n">
        <x:v>1893.5723499575495</x:v>
      </x:c>
      <x:c r="J654" s="24" t="n">
        <x:v>0.5528545476952876</x:v>
      </x:c>
      <x:c r="K654" s="24" t="n">
        <x:v>-0.8179911842691787</x:v>
      </x:c>
      <x:c r="L654" s="24" t="n">
        <x:v>0.15887816574515573</x:v>
      </x:c>
      <x:c r="M654" s="20"/>
    </x:row>
    <x:row r="655" ht="23" customHeight="1">
      <x:c r="A655" s="20" t="str">
        <x:v>E0091_T01</x:v>
      </x:c>
      <x:c r="B655" s="20" t="str">
        <x:v>tube</x:v>
      </x:c>
      <x:c r="C655" s="20" t="str">
        <x:v>T30_F</x:v>
      </x:c>
      <x:c r="D655" s="21" t="n">
        <x:v>30</x:v>
      </x:c>
      <x:c r="E655" s="22" t="n">
        <x:v>91</x:v>
      </x:c>
      <x:c r="F655" s="22"/>
      <x:c r="G655" s="23" t="n">
        <x:v>94.66526396099583</x:v>
      </x:c>
      <x:c r="H655" s="23" t="n">
        <x:v>7.959479710133962</x:v>
      </x:c>
      <x:c r="I655" s="23" t="n">
        <x:v>1899.1330857586297</x:v>
      </x:c>
      <x:c r="J655" s="24" t="n">
        <x:v>-0.5528545476952876</x:v>
      </x:c>
      <x:c r="K655" s="24" t="n">
        <x:v>0.8179911842691787</x:v>
      </x:c>
      <x:c r="L655" s="24" t="n">
        <x:v>-0.15887816574515573</x:v>
      </x:c>
      <x:c r="M655" s="20" t="str">
        <x:v>Есть</x:v>
      </x:c>
    </x:row>
    <x:row r="656" ht="23" customHeight="1">
      <x:c r="A656" s="20" t="str">
        <x:v>E0092_NUT_U</x:v>
      </x:c>
      <x:c r="B656" s="20" t="str">
        <x:v>union</x:v>
      </x:c>
      <x:c r="C656" s="20" t="str">
        <x:v>UNION_M12X1_AF14</x:v>
      </x:c>
      <x:c r="D656" s="21"/>
      <x:c r="E656" s="22" t="n">
        <x:v>92</x:v>
      </x:c>
      <x:c r="F656" s="22" t="n">
        <x:v>26</x:v>
      </x:c>
      <x:c r="G656" s="23" t="n">
        <x:v>32.883625342025</x:v>
      </x:c>
      <x:c r="H656" s="23" t="n">
        <x:v>123.5979215462506</x:v>
      </x:c>
      <x:c r="I656" s="23" t="n">
        <x:v>1853.2591257834358</x:v>
      </x:c>
      <x:c r="J656" s="24" t="n">
        <x:v>0.171297049787238</x:v>
      </x:c>
      <x:c r="K656" s="24" t="n">
        <x:v>0.5134475918368863</x:v>
      </x:c>
      <x:c r="L656" s="24" t="n">
        <x:v>-0.8408501002979609</x:v>
      </x:c>
      <x:c r="M656" s="20"/>
    </x:row>
    <x:row r="657" ht="23" customHeight="1">
      <x:c r="A657" s="20" t="str">
        <x:v>E0092_SPACER_U</x:v>
      </x:c>
      <x:c r="B657" s="20" t="str">
        <x:v>spacer</x:v>
      </x:c>
      <x:c r="C657" s="20" t="str">
        <x:v>SPACER_0P50</x:v>
      </x:c>
      <x:c r="D657" s="21" t="n">
        <x:v>0.5</x:v>
      </x:c>
      <x:c r="E657" s="22" t="n">
        <x:v>92</x:v>
      </x:c>
      <x:c r="F657" s="22"/>
      <x:c r="G657" s="23" t="n">
        <x:v>33.82575911585481</x:v>
      </x:c>
      <x:c r="H657" s="23" t="n">
        <x:v>126.42188330135347</x:v>
      </x:c>
      <x:c r="I657" s="23" t="n">
        <x:v>1848.634450231797</x:v>
      </x:c>
      <x:c r="J657" s="24" t="n">
        <x:v>0.171297049787238</x:v>
      </x:c>
      <x:c r="K657" s="24" t="n">
        <x:v>0.5134475918368863</x:v>
      </x:c>
      <x:c r="L657" s="24" t="n">
        <x:v>-0.8408501002979609</x:v>
      </x:c>
      <x:c r="M657" s="20"/>
    </x:row>
    <x:row r="658" ht="23" customHeight="1">
      <x:c r="A658" s="20" t="str">
        <x:v>E0092_NUT_V</x:v>
      </x:c>
      <x:c r="B658" s="20" t="str">
        <x:v>union</x:v>
      </x:c>
      <x:c r="C658" s="20" t="str">
        <x:v>UNION_M12X1_AF14</x:v>
      </x:c>
      <x:c r="D658" s="21"/>
      <x:c r="E658" s="22" t="n">
        <x:v>92</x:v>
      </x:c>
      <x:c r="F658" s="22" t="n">
        <x:v>141</x:v>
      </x:c>
      <x:c r="G658" s="23" t="n">
        <x:v>48.6429539224509</x:v>
      </x:c>
      <x:c r="H658" s="23" t="n">
        <x:v>170.83509999524415</x:v>
      </x:c>
      <x:c r="I658" s="23" t="n">
        <x:v>1775.9009165560235</x:v>
      </x:c>
      <x:c r="J658" s="24" t="n">
        <x:v>-0.171297049787238</x:v>
      </x:c>
      <x:c r="K658" s="24" t="n">
        <x:v>-0.5134475918368863</x:v>
      </x:c>
      <x:c r="L658" s="24" t="n">
        <x:v>0.8408501002979609</x:v>
      </x:c>
      <x:c r="M658" s="20"/>
    </x:row>
    <x:row r="659" ht="23" customHeight="1">
      <x:c r="A659" s="20" t="str">
        <x:v>E0092_SPACER_V</x:v>
      </x:c>
      <x:c r="B659" s="20" t="str">
        <x:v>spacer</x:v>
      </x:c>
      <x:c r="C659" s="20" t="str">
        <x:v>SPACER_0P50</x:v>
      </x:c>
      <x:c r="D659" s="21" t="n">
        <x:v>0.5</x:v>
      </x:c>
      <x:c r="E659" s="22" t="n">
        <x:v>92</x:v>
      </x:c>
      <x:c r="F659" s="22"/>
      <x:c r="G659" s="23" t="n">
        <x:v>47.70082014862109</x:v>
      </x:c>
      <x:c r="H659" s="23" t="n">
        <x:v>168.01113824014126</x:v>
      </x:c>
      <x:c r="I659" s="23" t="n">
        <x:v>1780.5255921076623</x:v>
      </x:c>
      <x:c r="J659" s="24" t="n">
        <x:v>-0.171297049787238</x:v>
      </x:c>
      <x:c r="K659" s="24" t="n">
        <x:v>-0.5134475918368863</x:v>
      </x:c>
      <x:c r="L659" s="24" t="n">
        <x:v>0.8408501002979609</x:v>
      </x:c>
      <x:c r="M659" s="20"/>
    </x:row>
    <x:row r="660" ht="23" customHeight="1">
      <x:c r="A660" s="20" t="str">
        <x:v>E0092_T00</x:v>
      </x:c>
      <x:c r="B660" s="20" t="str">
        <x:v>tube</x:v>
      </x:c>
      <x:c r="C660" s="20" t="str">
        <x:v>T50_F</x:v>
      </x:c>
      <x:c r="D660" s="21" t="n">
        <x:v>50</x:v>
      </x:c>
      <x:c r="E660" s="22" t="n">
        <x:v>92</x:v>
      </x:c>
      <x:c r="F660" s="22"/>
      <x:c r="G660" s="23" t="n">
        <x:v>33.91140764074843</x:v>
      </x:c>
      <x:c r="H660" s="23" t="n">
        <x:v>126.67860709727192</x:v>
      </x:c>
      <x:c r="I660" s="23" t="n">
        <x:v>1848.2140251816481</x:v>
      </x:c>
      <x:c r="J660" s="24" t="n">
        <x:v>0.171297049787238</x:v>
      </x:c>
      <x:c r="K660" s="24" t="n">
        <x:v>0.5134475918368863</x:v>
      </x:c>
      <x:c r="L660" s="24" t="n">
        <x:v>-0.8408501002979609</x:v>
      </x:c>
      <x:c r="M660" s="20" t="str">
        <x:v>Есть</x:v>
      </x:c>
    </x:row>
    <x:row r="661" ht="23" customHeight="1">
      <x:c r="A661" s="20" t="str">
        <x:v>E0092_STUD00</x:v>
      </x:c>
      <x:c r="B661" s="20" t="str">
        <x:v>stud</x:v>
      </x:c>
      <x:c r="C661" s="20" t="str">
        <x:v>STUD_M4X10</x:v>
      </x:c>
      <x:c r="D661" s="21" t="n">
        <x:v>10</x:v>
      </x:c>
      <x:c r="E661" s="22" t="n">
        <x:v>92</x:v>
      </x:c>
      <x:c r="F661" s="22"/>
      <x:c r="G661" s="23" t="n">
        <x:v>41.61977488117414</x:v>
      </x:c>
      <x:c r="H661" s="23" t="n">
        <x:v>149.7837487299318</x:v>
      </x:c>
      <x:c r="I661" s="23" t="n">
        <x:v>1810.37577066824</x:v>
      </x:c>
      <x:c r="J661" s="24" t="n">
        <x:v>0.171297049787238</x:v>
      </x:c>
      <x:c r="K661" s="24" t="n">
        <x:v>0.5134475918368863</x:v>
      </x:c>
      <x:c r="L661" s="24" t="n">
        <x:v>-0.8408501002979609</x:v>
      </x:c>
      <x:c r="M661" s="20"/>
    </x:row>
    <x:row r="662" ht="23" customHeight="1">
      <x:c r="A662" s="20" t="str">
        <x:v>E0092_T01</x:v>
      </x:c>
      <x:c r="B662" s="20" t="str">
        <x:v>tube</x:v>
      </x:c>
      <x:c r="C662" s="20" t="str">
        <x:v>T30_F</x:v>
      </x:c>
      <x:c r="D662" s="21" t="n">
        <x:v>30</x:v>
      </x:c>
      <x:c r="E662" s="22" t="n">
        <x:v>92</x:v>
      </x:c>
      <x:c r="F662" s="22"/>
      <x:c r="G662" s="23" t="n">
        <x:v>47.61517162372747</x:v>
      </x:c>
      <x:c r="H662" s="23" t="n">
        <x:v>167.75441444422282</x:v>
      </x:c>
      <x:c r="I662" s="23" t="n">
        <x:v>1780.9460171578112</x:v>
      </x:c>
      <x:c r="J662" s="24" t="n">
        <x:v>-0.171297049787238</x:v>
      </x:c>
      <x:c r="K662" s="24" t="n">
        <x:v>-0.5134475918368863</x:v>
      </x:c>
      <x:c r="L662" s="24" t="n">
        <x:v>0.8408501002979609</x:v>
      </x:c>
      <x:c r="M662" s="20" t="str">
        <x:v>Есть</x:v>
      </x:c>
    </x:row>
    <x:row r="663" ht="23" customHeight="1">
      <x:c r="A663" s="20" t="str">
        <x:v>E0093_NUT_U</x:v>
      </x:c>
      <x:c r="B663" s="20" t="str">
        <x:v>union</x:v>
      </x:c>
      <x:c r="C663" s="20" t="str">
        <x:v>UNION_M12X1_AF14</x:v>
      </x:c>
      <x:c r="D663" s="21"/>
      <x:c r="E663" s="22" t="n">
        <x:v>93</x:v>
      </x:c>
      <x:c r="F663" s="22" t="n">
        <x:v>26</x:v>
      </x:c>
      <x:c r="G663" s="23" t="n">
        <x:v>10.400479710482138</x:v>
      </x:c>
      <x:c r="H663" s="23" t="n">
        <x:v>79.41260835193162</x:v>
      </x:c>
      <x:c r="I663" s="23" t="n">
        <x:v>1885.2547674666007</x:v>
      </x:c>
      <x:c r="J663" s="24" t="n">
        <x:v>-0.5140369047383543</x:v>
      </x:c>
      <x:c r="K663" s="24" t="n">
        <x:v>-0.8420322015441376</x:v>
      </x:c>
      <x:c r="L663" s="24" t="n">
        <x:v>0.16354764483093234</x:v>
      </x:c>
      <x:c r="M663" s="20"/>
    </x:row>
    <x:row r="664" ht="23" customHeight="1">
      <x:c r="A664" s="20" t="str">
        <x:v>E0093_SPACER_U</x:v>
      </x:c>
      <x:c r="B664" s="20" t="str">
        <x:v>spacer</x:v>
      </x:c>
      <x:c r="C664" s="20" t="str">
        <x:v>SPACER_0P50</x:v>
      </x:c>
      <x:c r="D664" s="21" t="n">
        <x:v>0.5</x:v>
      </x:c>
      <x:c r="E664" s="22" t="n">
        <x:v>93</x:v>
      </x:c>
      <x:c r="F664" s="22"/>
      <x:c r="G664" s="23" t="n">
        <x:v>7.573276734421189</x:v>
      </x:c>
      <x:c r="H664" s="23" t="n">
        <x:v>74.78143124343887</x:v>
      </x:c>
      <x:c r="I664" s="23" t="n">
        <x:v>1886.1542795131709</x:v>
      </x:c>
      <x:c r="J664" s="24" t="n">
        <x:v>-0.5140369047383543</x:v>
      </x:c>
      <x:c r="K664" s="24" t="n">
        <x:v>-0.8420322015441376</x:v>
      </x:c>
      <x:c r="L664" s="24" t="n">
        <x:v>0.16354764483093234</x:v>
      </x:c>
      <x:c r="M664" s="20"/>
    </x:row>
    <x:row r="665" ht="23" customHeight="1">
      <x:c r="A665" s="20" t="str">
        <x:v>E0093_NUT_V</x:v>
      </x:c>
      <x:c r="B665" s="20" t="str">
        <x:v>union</x:v>
      </x:c>
      <x:c r="C665" s="20" t="str">
        <x:v>UNION_M12X1_AF14</x:v>
      </x:c>
      <x:c r="D665" s="21"/>
      <x:c r="E665" s="22" t="n">
        <x:v>93</x:v>
      </x:c>
      <x:c r="F665" s="22" t="n">
        <x:v>175</x:v>
      </x:c>
      <x:c r="G665" s="23" t="n">
        <x:v>-36.89091552544646</x:v>
      </x:c>
      <x:c r="H665" s="23" t="n">
        <x:v>1.9456458098709497</x:v>
      </x:c>
      <x:c r="I665" s="23" t="n">
        <x:v>1900.3011507910467</x:v>
      </x:c>
      <x:c r="J665" s="24" t="n">
        <x:v>0.5140369047383543</x:v>
      </x:c>
      <x:c r="K665" s="24" t="n">
        <x:v>0.8420322015441376</x:v>
      </x:c>
      <x:c r="L665" s="24" t="n">
        <x:v>-0.16354764483093234</x:v>
      </x:c>
      <x:c r="M665" s="20"/>
    </x:row>
    <x:row r="666" ht="23" customHeight="1">
      <x:c r="A666" s="20" t="str">
        <x:v>E0093_SPACER_V</x:v>
      </x:c>
      <x:c r="B666" s="20" t="str">
        <x:v>spacer</x:v>
      </x:c>
      <x:c r="C666" s="20" t="str">
        <x:v>SPACER_0P50</x:v>
      </x:c>
      <x:c r="D666" s="21" t="n">
        <x:v>0.5</x:v>
      </x:c>
      <x:c r="E666" s="22" t="n">
        <x:v>93</x:v>
      </x:c>
      <x:c r="F666" s="22"/>
      <x:c r="G666" s="23" t="n">
        <x:v>-34.063712549385514</x:v>
      </x:c>
      <x:c r="H666" s="23" t="n">
        <x:v>6.576822918363703</x:v>
      </x:c>
      <x:c r="I666" s="23" t="n">
        <x:v>1899.4016387444765</x:v>
      </x:c>
      <x:c r="J666" s="24" t="n">
        <x:v>0.5140369047383543</x:v>
      </x:c>
      <x:c r="K666" s="24" t="n">
        <x:v>0.8420322015441376</x:v>
      </x:c>
      <x:c r="L666" s="24" t="n">
        <x:v>-0.16354764483093234</x:v>
      </x:c>
      <x:c r="M666" s="20"/>
    </x:row>
    <x:row r="667" ht="23" customHeight="1">
      <x:c r="A667" s="20" t="str">
        <x:v>E0093_T00</x:v>
      </x:c>
      <x:c r="B667" s="20" t="str">
        <x:v>tube</x:v>
      </x:c>
      <x:c r="C667" s="20" t="str">
        <x:v>T50_F</x:v>
      </x:c>
      <x:c r="D667" s="21" t="n">
        <x:v>50</x:v>
      </x:c>
      <x:c r="E667" s="22" t="n">
        <x:v>93</x:v>
      </x:c>
      <x:c r="F667" s="22"/>
      <x:c r="G667" s="23" t="n">
        <x:v>7.3162582820520115</x:v>
      </x:c>
      <x:c r="H667" s="23" t="n">
        <x:v>74.3604151426668</x:v>
      </x:c>
      <x:c r="I667" s="23" t="n">
        <x:v>1886.2360533355863</x:v>
      </x:c>
      <x:c r="J667" s="24" t="n">
        <x:v>-0.5140369047383543</x:v>
      </x:c>
      <x:c r="K667" s="24" t="n">
        <x:v>-0.8420322015441376</x:v>
      </x:c>
      <x:c r="L667" s="24" t="n">
        <x:v>0.16354764483093234</x:v>
      </x:c>
      <x:c r="M667" s="20" t="str">
        <x:v>Есть</x:v>
      </x:c>
    </x:row>
    <x:row r="668" ht="23" customHeight="1">
      <x:c r="A668" s="20" t="str">
        <x:v>E0093_STUD00</x:v>
      </x:c>
      <x:c r="B668" s="20" t="str">
        <x:v>stud</x:v>
      </x:c>
      <x:c r="C668" s="20" t="str">
        <x:v>STUD_M4X10</x:v>
      </x:c>
      <x:c r="D668" s="21" t="n">
        <x:v>10</x:v>
      </x:c>
      <x:c r="E668" s="22" t="n">
        <x:v>93</x:v>
      </x:c>
      <x:c r="F668" s="22"/>
      <x:c r="G668" s="23" t="n">
        <x:v>-15.815402431173933</x:v>
      </x:c>
      <x:c r="H668" s="23" t="n">
        <x:v>36.4689660731806</x:v>
      </x:c>
      <x:c r="I668" s="23" t="n">
        <x:v>1893.5956973529783</x:v>
      </x:c>
      <x:c r="J668" s="24" t="n">
        <x:v>-0.5140369047383543</x:v>
      </x:c>
      <x:c r="K668" s="24" t="n">
        <x:v>-0.8420322015441376</x:v>
      </x:c>
      <x:c r="L668" s="24" t="n">
        <x:v>0.16354764483093234</x:v>
      </x:c>
      <x:c r="M668" s="20"/>
    </x:row>
    <x:row r="669" ht="23" customHeight="1">
      <x:c r="A669" s="20" t="str">
        <x:v>E0093_T01</x:v>
      </x:c>
      <x:c r="B669" s="20" t="str">
        <x:v>tube</x:v>
      </x:c>
      <x:c r="C669" s="20" t="str">
        <x:v>T30_F</x:v>
      </x:c>
      <x:c r="D669" s="21" t="n">
        <x:v>30</x:v>
      </x:c>
      <x:c r="E669" s="22" t="n">
        <x:v>93</x:v>
      </x:c>
      <x:c r="F669" s="22"/>
      <x:c r="G669" s="23" t="n">
        <x:v>-33.80669409701633</x:v>
      </x:c>
      <x:c r="H669" s="23" t="n">
        <x:v>6.997839019135775</x:v>
      </x:c>
      <x:c r="I669" s="23" t="n">
        <x:v>1899.319864922061</x:v>
      </x:c>
      <x:c r="J669" s="24" t="n">
        <x:v>0.5140369047383543</x:v>
      </x:c>
      <x:c r="K669" s="24" t="n">
        <x:v>0.8420322015441376</x:v>
      </x:c>
      <x:c r="L669" s="24" t="n">
        <x:v>-0.16354764483093234</x:v>
      </x:c>
      <x:c r="M669" s="20" t="str">
        <x:v>Есть</x:v>
      </x:c>
    </x:row>
    <x:row r="670" ht="23" customHeight="1">
      <x:c r="A670" s="20" t="str">
        <x:v>E0094_NUT_U</x:v>
      </x:c>
      <x:c r="B670" s="20" t="str">
        <x:v>union</x:v>
      </x:c>
      <x:c r="C670" s="20" t="str">
        <x:v>UNION_M12X1_AF14</x:v>
      </x:c>
      <x:c r="D670" s="21"/>
      <x:c r="E670" s="22" t="n">
        <x:v>94</x:v>
      </x:c>
      <x:c r="F670" s="22" t="n">
        <x:v>26</x:v>
      </x:c>
      <x:c r="G670" s="23" t="n">
        <x:v>28.631601208459003</x:v>
      </x:c>
      <x:c r="H670" s="23" t="n">
        <x:v>79.27416889503408</x:v>
      </x:c>
      <x:c r="I670" s="23" t="n">
        <x:v>1900.9813815302853</x:v>
      </x:c>
      <x:c r="J670" s="24" t="n">
        <x:v>0.032946156915941535</x:v>
      </x:c>
      <x:c r="K670" s="24" t="n">
        <x:v>-0.798460396160892</x:v>
      </x:c>
      <x:c r="L670" s="24" t="n">
        <x:v>0.6011451958612508</x:v>
      </x:c>
      <x:c r="M670" s="20"/>
    </x:row>
    <x:row r="671" ht="23" customHeight="1">
      <x:c r="A671" s="20" t="str">
        <x:v>E0094_SPACER_U</x:v>
      </x:c>
      <x:c r="B671" s="20" t="str">
        <x:v>spacer</x:v>
      </x:c>
      <x:c r="C671" s="20" t="str">
        <x:v>SPACER_0P50</x:v>
      </x:c>
      <x:c r="D671" s="21" t="n">
        <x:v>0.5</x:v>
      </x:c>
      <x:c r="E671" s="22" t="n">
        <x:v>94</x:v>
      </x:c>
      <x:c r="F671" s="22"/>
      <x:c r="G671" s="23" t="n">
        <x:v>28.81280507149668</x:v>
      </x:c>
      <x:c r="H671" s="23" t="n">
        <x:v>74.88263671614918</x:v>
      </x:c>
      <x:c r="I671" s="23" t="n">
        <x:v>1904.2876801075222</x:v>
      </x:c>
      <x:c r="J671" s="24" t="n">
        <x:v>0.032946156915941535</x:v>
      </x:c>
      <x:c r="K671" s="24" t="n">
        <x:v>-0.798460396160892</x:v>
      </x:c>
      <x:c r="L671" s="24" t="n">
        <x:v>0.6011451958612508</x:v>
      </x:c>
      <x:c r="M671" s="20"/>
    </x:row>
    <x:row r="672" ht="23" customHeight="1">
      <x:c r="A672" s="20" t="str">
        <x:v>E0094_NUT_V</x:v>
      </x:c>
      <x:c r="B672" s="20" t="str">
        <x:v>union</x:v>
      </x:c>
      <x:c r="C672" s="20" t="str">
        <x:v>UNION_M12X1_AF14</x:v>
      </x:c>
      <x:c r="D672" s="21"/>
      <x:c r="E672" s="22" t="n">
        <x:v>94</x:v>
      </x:c>
      <x:c r="F672" s="22" t="n">
        <x:v>216</x:v>
      </x:c>
      <x:c r="G672" s="23" t="n">
        <x:v>30.674262937247377</x:v>
      </x:c>
      <x:c r="H672" s="23" t="n">
        <x:v>29.769624333058783</x:v>
      </x:c>
      <x:c r="I672" s="23" t="n">
        <x:v>1938.252383673683</x:v>
      </x:c>
      <x:c r="J672" s="24" t="n">
        <x:v>-0.032946156915941535</x:v>
      </x:c>
      <x:c r="K672" s="24" t="n">
        <x:v>0.798460396160892</x:v>
      </x:c>
      <x:c r="L672" s="24" t="n">
        <x:v>-0.6011451958612508</x:v>
      </x:c>
      <x:c r="M672" s="20"/>
    </x:row>
    <x:row r="673" ht="23" customHeight="1">
      <x:c r="A673" s="20" t="str">
        <x:v>E0094_SPACER_V</x:v>
      </x:c>
      <x:c r="B673" s="20" t="str">
        <x:v>spacer</x:v>
      </x:c>
      <x:c r="C673" s="20" t="str">
        <x:v>SPACER_0P50</x:v>
      </x:c>
      <x:c r="D673" s="21" t="n">
        <x:v>0.5</x:v>
      </x:c>
      <x:c r="E673" s="22" t="n">
        <x:v>94</x:v>
      </x:c>
      <x:c r="F673" s="22"/>
      <x:c r="G673" s="23" t="n">
        <x:v>30.4930590742097</x:v>
      </x:c>
      <x:c r="H673" s="23" t="n">
        <x:v>34.16115651194369</x:v>
      </x:c>
      <x:c r="I673" s="23" t="n">
        <x:v>1934.946085096446</x:v>
      </x:c>
      <x:c r="J673" s="24" t="n">
        <x:v>-0.032946156915941535</x:v>
      </x:c>
      <x:c r="K673" s="24" t="n">
        <x:v>0.798460396160892</x:v>
      </x:c>
      <x:c r="L673" s="24" t="n">
        <x:v>-0.6011451958612508</x:v>
      </x:c>
      <x:c r="M673" s="20"/>
    </x:row>
    <x:row r="674" ht="23" customHeight="1">
      <x:c r="A674" s="20" t="str">
        <x:v>E0094_T00</x:v>
      </x:c>
      <x:c r="B674" s="20" t="str">
        <x:v>tube</x:v>
      </x:c>
      <x:c r="C674" s="20" t="str">
        <x:v>T30_F</x:v>
      </x:c>
      <x:c r="D674" s="21" t="n">
        <x:v>30</x:v>
      </x:c>
      <x:c r="E674" s="22" t="n">
        <x:v>94</x:v>
      </x:c>
      <x:c r="F674" s="22"/>
      <x:c r="G674" s="23" t="n">
        <x:v>28.82927814995465</x:v>
      </x:c>
      <x:c r="H674" s="23" t="n">
        <x:v>74.48340651806873</x:v>
      </x:c>
      <x:c r="I674" s="23" t="n">
        <x:v>1904.5882527054528</x:v>
      </x:c>
      <x:c r="J674" s="24" t="n">
        <x:v>0.032946156915941535</x:v>
      </x:c>
      <x:c r="K674" s="24" t="n">
        <x:v>-0.798460396160892</x:v>
      </x:c>
      <x:c r="L674" s="24" t="n">
        <x:v>0.6011451958612508</x:v>
      </x:c>
      <x:c r="M674" s="20" t="str">
        <x:v>Есть</x:v>
      </x:c>
    </x:row>
    <x:row r="675" ht="23" customHeight="1">
      <x:c r="A675" s="20" t="str">
        <x:v>E0094_STUD00</x:v>
      </x:c>
      <x:c r="B675" s="20" t="str">
        <x:v>stud</x:v>
      </x:c>
      <x:c r="C675" s="20" t="str">
        <x:v>STUD_M4X10</x:v>
      </x:c>
      <x:c r="D675" s="21" t="n">
        <x:v>10</x:v>
      </x:c>
      <x:c r="E675" s="22" t="n">
        <x:v>94</x:v>
      </x:c>
      <x:c r="F675" s="22"/>
      <x:c r="G675" s="23" t="n">
        <x:v>29.65293207285319</x:v>
      </x:c>
      <x:c r="H675" s="23" t="n">
        <x:v>54.52189661404643</x:v>
      </x:c>
      <x:c r="I675" s="23" t="n">
        <x:v>1919.6168826019841</x:v>
      </x:c>
      <x:c r="J675" s="24" t="n">
        <x:v>0.032946156915941535</x:v>
      </x:c>
      <x:c r="K675" s="24" t="n">
        <x:v>-0.798460396160892</x:v>
      </x:c>
      <x:c r="L675" s="24" t="n">
        <x:v>0.6011451958612508</x:v>
      </x:c>
      <x:c r="M675" s="20"/>
    </x:row>
    <x:row r="676" ht="23" customHeight="1">
      <x:c r="A676" s="20" t="str">
        <x:v>E0094_T01</x:v>
      </x:c>
      <x:c r="B676" s="20" t="str">
        <x:v>tube</x:v>
      </x:c>
      <x:c r="C676" s="20" t="str">
        <x:v>T20_F</x:v>
      </x:c>
      <x:c r="D676" s="21" t="n">
        <x:v>20</x:v>
      </x:c>
      <x:c r="E676" s="22" t="n">
        <x:v>94</x:v>
      </x:c>
      <x:c r="F676" s="22"/>
      <x:c r="G676" s="23" t="n">
        <x:v>30.47658599575173</x:v>
      </x:c>
      <x:c r="H676" s="23" t="n">
        <x:v>34.56038671002413</x:v>
      </x:c>
      <x:c r="I676" s="23" t="n">
        <x:v>1934.6455124985155</x:v>
      </x:c>
      <x:c r="J676" s="24" t="n">
        <x:v>-0.032946156915941535</x:v>
      </x:c>
      <x:c r="K676" s="24" t="n">
        <x:v>0.798460396160892</x:v>
      </x:c>
      <x:c r="L676" s="24" t="n">
        <x:v>-0.6011451958612508</x:v>
      </x:c>
      <x:c r="M676" s="20" t="str">
        <x:v>Есть</x:v>
      </x:c>
    </x:row>
    <x:row r="677" ht="23" customHeight="1">
      <x:c r="A677" s="20" t="str">
        <x:v>E0095_NUT_U</x:v>
      </x:c>
      <x:c r="B677" s="20" t="str">
        <x:v>union</x:v>
      </x:c>
      <x:c r="C677" s="20" t="str">
        <x:v>UNION_M12X1_AF14</x:v>
      </x:c>
      <x:c r="D677" s="21"/>
      <x:c r="E677" s="22" t="n">
        <x:v>95</x:v>
      </x:c>
      <x:c r="F677" s="22" t="n">
        <x:v>28</x:v>
      </x:c>
      <x:c r="G677" s="23" t="n">
        <x:v>-66.99446689121477</x:v>
      </x:c>
      <x:c r="H677" s="23" t="n">
        <x:v>-504.0629757963264</x:v>
      </x:c>
      <x:c r="I677" s="23" t="n">
        <x:v>1445.0224924491035</x:v>
      </x:c>
      <x:c r="J677" s="24" t="n">
        <x:v>0.2143750591617731</x:v>
      </x:c>
      <x:c r="K677" s="24" t="n">
        <x:v>0.2507700749459916</x:v>
      </x:c>
      <x:c r="L677" s="24" t="n">
        <x:v>0.9440114954389953</x:v>
      </x:c>
      <x:c r="M677" s="20"/>
    </x:row>
    <x:row r="678" ht="23" customHeight="1">
      <x:c r="A678" s="20" t="str">
        <x:v>E0095_SPACER_U</x:v>
      </x:c>
      <x:c r="B678" s="20" t="str">
        <x:v>spacer</x:v>
      </x:c>
      <x:c r="C678" s="20" t="str">
        <x:v>SPACER_0P50</x:v>
      </x:c>
      <x:c r="D678" s="21" t="n">
        <x:v>0.5</x:v>
      </x:c>
      <x:c r="E678" s="22" t="n">
        <x:v>95</x:v>
      </x:c>
      <x:c r="F678" s="22"/>
      <x:c r="G678" s="23" t="n">
        <x:v>-65.81540406582502</x:v>
      </x:c>
      <x:c r="H678" s="23" t="n">
        <x:v>-502.68374038412344</x:v>
      </x:c>
      <x:c r="I678" s="23" t="n">
        <x:v>1450.214555674018</x:v>
      </x:c>
      <x:c r="J678" s="24" t="n">
        <x:v>0.2143750591617731</x:v>
      </x:c>
      <x:c r="K678" s="24" t="n">
        <x:v>0.2507700749459916</x:v>
      </x:c>
      <x:c r="L678" s="24" t="n">
        <x:v>0.9440114954389953</x:v>
      </x:c>
      <x:c r="M678" s="20"/>
    </x:row>
    <x:row r="679" ht="23" customHeight="1">
      <x:c r="A679" s="20" t="str">
        <x:v>E0095_NUT_V</x:v>
      </x:c>
      <x:c r="B679" s="20" t="str">
        <x:v>union</x:v>
      </x:c>
      <x:c r="C679" s="20" t="str">
        <x:v>UNION_M12X1_AF14</x:v>
      </x:c>
      <x:c r="D679" s="21"/>
      <x:c r="E679" s="22" t="n">
        <x:v>95</x:v>
      </x:c>
      <x:c r="F679" s="22" t="n">
        <x:v>39</x:v>
      </x:c>
      <x:c r="G679" s="23" t="n">
        <x:v>-27.978206123772072</x:v>
      </x:c>
      <x:c r="H679" s="23" t="n">
        <x:v>-458.422822156156</x:v>
      </x:c>
      <x:c r="I679" s="23" t="n">
        <x:v>1616.8325846190005</x:v>
      </x:c>
      <x:c r="J679" s="24" t="n">
        <x:v>-0.2143750591617731</x:v>
      </x:c>
      <x:c r="K679" s="24" t="n">
        <x:v>-0.2507700749459916</x:v>
      </x:c>
      <x:c r="L679" s="24" t="n">
        <x:v>-0.9440114954389953</x:v>
      </x:c>
      <x:c r="M679" s="20"/>
    </x:row>
    <x:row r="680" ht="23" customHeight="1">
      <x:c r="A680" s="20" t="str">
        <x:v>E0095_SPACER_V</x:v>
      </x:c>
      <x:c r="B680" s="20" t="str">
        <x:v>spacer</x:v>
      </x:c>
      <x:c r="C680" s="20" t="str">
        <x:v>SPACER_0P50</x:v>
      </x:c>
      <x:c r="D680" s="21" t="n">
        <x:v>0.5</x:v>
      </x:c>
      <x:c r="E680" s="22" t="n">
        <x:v>95</x:v>
      </x:c>
      <x:c r="F680" s="22"/>
      <x:c r="G680" s="23" t="n">
        <x:v>-29.157268949161825</x:v>
      </x:c>
      <x:c r="H680" s="23" t="n">
        <x:v>-459.8020575683589</x:v>
      </x:c>
      <x:c r="I680" s="23" t="n">
        <x:v>1611.6405213940861</x:v>
      </x:c>
      <x:c r="J680" s="24" t="n">
        <x:v>-0.2143750591617731</x:v>
      </x:c>
      <x:c r="K680" s="24" t="n">
        <x:v>-0.2507700749459916</x:v>
      </x:c>
      <x:c r="L680" s="24" t="n">
        <x:v>-0.9440114954389953</x:v>
      </x:c>
      <x:c r="M680" s="20"/>
    </x:row>
    <x:row r="681" ht="23" customHeight="1">
      <x:c r="A681" s="20" t="str">
        <x:v>E0095_T00</x:v>
      </x:c>
      <x:c r="B681" s="20" t="str">
        <x:v>tube</x:v>
      </x:c>
      <x:c r="C681" s="20" t="str">
        <x:v>T80_F</x:v>
      </x:c>
      <x:c r="D681" s="21" t="n">
        <x:v>80</x:v>
      </x:c>
      <x:c r="E681" s="22" t="n">
        <x:v>95</x:v>
      </x:c>
      <x:c r="F681" s="22"/>
      <x:c r="G681" s="23" t="n">
        <x:v>-65.70821653624414</x:v>
      </x:c>
      <x:c r="H681" s="23" t="n">
        <x:v>-502.55835534665044</x:v>
      </x:c>
      <x:c r="I681" s="23" t="n">
        <x:v>1450.6865614217375</x:v>
      </x:c>
      <x:c r="J681" s="24" t="n">
        <x:v>0.2143750591617731</x:v>
      </x:c>
      <x:c r="K681" s="24" t="n">
        <x:v>0.2507700749459916</x:v>
      </x:c>
      <x:c r="L681" s="24" t="n">
        <x:v>0.9440114954389953</x:v>
      </x:c>
      <x:c r="M681" s="20" t="str">
        <x:v>Есть</x:v>
      </x:c>
    </x:row>
    <x:row r="682" ht="23" customHeight="1">
      <x:c r="A682" s="20" t="str">
        <x:v>E0095_STUD00</x:v>
      </x:c>
      <x:c r="B682" s="20" t="str">
        <x:v>stud</x:v>
      </x:c>
      <x:c r="C682" s="20" t="str">
        <x:v>STUD_M4X10</x:v>
      </x:c>
      <x:c r="D682" s="21" t="n">
        <x:v>10</x:v>
      </x:c>
      <x:c r="E682" s="22" t="n">
        <x:v>95</x:v>
      </x:c>
      <x:c r="F682" s="22"/>
      <x:c r="G682" s="23" t="n">
        <x:v>-49.63008709911115</x:v>
      </x:c>
      <x:c r="H682" s="23" t="n">
        <x:v>-483.7505997257011</x:v>
      </x:c>
      <x:c r="I682" s="23" t="n">
        <x:v>1521.4874235796622</x:v>
      </x:c>
      <x:c r="J682" s="24" t="n">
        <x:v>0.2143750591617731</x:v>
      </x:c>
      <x:c r="K682" s="24" t="n">
        <x:v>0.2507700749459916</x:v>
      </x:c>
      <x:c r="L682" s="24" t="n">
        <x:v>0.9440114954389953</x:v>
      </x:c>
      <x:c r="M682" s="20"/>
    </x:row>
    <x:row r="683" ht="23" customHeight="1">
      <x:c r="A683" s="20" t="str">
        <x:v>E0095_T01</x:v>
      </x:c>
      <x:c r="B683" s="20" t="str">
        <x:v>tube</x:v>
      </x:c>
      <x:c r="C683" s="20" t="str">
        <x:v>T50_RR</x:v>
      </x:c>
      <x:c r="D683" s="21" t="n">
        <x:v>50</x:v>
      </x:c>
      <x:c r="E683" s="22" t="n">
        <x:v>95</x:v>
      </x:c>
      <x:c r="F683" s="22"/>
      <x:c r="G683" s="23" t="n">
        <x:v>-48.558211803302285</x:v>
      </x:c>
      <x:c r="H683" s="23" t="n">
        <x:v>-482.49674935097113</x:v>
      </x:c>
      <x:c r="I683" s="23" t="n">
        <x:v>1526.207481056857</x:v>
      </x:c>
      <x:c r="J683" s="24" t="n">
        <x:v>0.2143750591617731</x:v>
      </x:c>
      <x:c r="K683" s="24" t="n">
        <x:v>0.2507700749459916</x:v>
      </x:c>
      <x:c r="L683" s="24" t="n">
        <x:v>0.9440114954389953</x:v>
      </x:c>
      <x:c r="M683" s="20" t="str">
        <x:v>Нет</x:v>
      </x:c>
    </x:row>
    <x:row r="684" ht="23" customHeight="1">
      <x:c r="A684" s="20" t="str">
        <x:v>E0095_STUD01</x:v>
      </x:c>
      <x:c r="B684" s="20" t="str">
        <x:v>stud</x:v>
      </x:c>
      <x:c r="C684" s="20" t="str">
        <x:v>STUD_M4X10</x:v>
      </x:c>
      <x:c r="D684" s="21" t="n">
        <x:v>10</x:v>
      </x:c>
      <x:c r="E684" s="22" t="n">
        <x:v>95</x:v>
      </x:c>
      <x:c r="F684" s="22"/>
      <x:c r="G684" s="23" t="n">
        <x:v>-38.9113341410225</x:v>
      </x:c>
      <x:c r="H684" s="23" t="n">
        <x:v>-471.2120959784015</x:v>
      </x:c>
      <x:c r="I684" s="23" t="n">
        <x:v>1568.687998351612</x:v>
      </x:c>
      <x:c r="J684" s="24" t="n">
        <x:v>0.2143750591617731</x:v>
      </x:c>
      <x:c r="K684" s="24" t="n">
        <x:v>0.2507700749459916</x:v>
      </x:c>
      <x:c r="L684" s="24" t="n">
        <x:v>0.9440114954389953</x:v>
      </x:c>
      <x:c r="M684" s="20"/>
    </x:row>
    <x:row r="685" ht="23" customHeight="1">
      <x:c r="A685" s="20" t="str">
        <x:v>E0095_T02</x:v>
      </x:c>
      <x:c r="B685" s="20" t="str">
        <x:v>tube</x:v>
      </x:c>
      <x:c r="C685" s="20" t="str">
        <x:v>T40_F</x:v>
      </x:c>
      <x:c r="D685" s="21" t="n">
        <x:v>40</x:v>
      </x:c>
      <x:c r="E685" s="22" t="n">
        <x:v>95</x:v>
      </x:c>
      <x:c r="F685" s="22"/>
      <x:c r="G685" s="23" t="n">
        <x:v>-29.26445647874271</x:v>
      </x:c>
      <x:c r="H685" s="23" t="n">
        <x:v>-459.9274426058319</x:v>
      </x:c>
      <x:c r="I685" s="23" t="n">
        <x:v>1611.1685156463666</x:v>
      </x:c>
      <x:c r="J685" s="24" t="n">
        <x:v>-0.2143750591617731</x:v>
      </x:c>
      <x:c r="K685" s="24" t="n">
        <x:v>-0.2507700749459916</x:v>
      </x:c>
      <x:c r="L685" s="24" t="n">
        <x:v>-0.9440114954389953</x:v>
      </x:c>
      <x:c r="M685" s="20" t="str">
        <x:v>Есть</x:v>
      </x:c>
    </x:row>
    <x:row r="686" ht="23" customHeight="1">
      <x:c r="A686" s="20" t="str">
        <x:v>E0096_NUT_U</x:v>
      </x:c>
      <x:c r="B686" s="20" t="str">
        <x:v>union</x:v>
      </x:c>
      <x:c r="C686" s="20" t="str">
        <x:v>UNION_M12X1_AF14</x:v>
      </x:c>
      <x:c r="D686" s="21"/>
      <x:c r="E686" s="22" t="n">
        <x:v>96</x:v>
      </x:c>
      <x:c r="F686" s="22" t="n">
        <x:v>28</x:v>
      </x:c>
      <x:c r="G686" s="23" t="n">
        <x:v>-86.00966756605884</x:v>
      </x:c>
      <x:c r="H686" s="23" t="n">
        <x:v>-479.52512018737957</x:v>
      </x:c>
      <x:c r="I686" s="23" t="n">
        <x:v>1416.9546169970636</x:v>
      </x:c>
      <x:c r="J686" s="24" t="n">
        <x:v>-0.32681170617407895</x:v>
      </x:c>
      <x:c r="K686" s="24" t="n">
        <x:v>0.9361446131575466</x:v>
      </x:c>
      <x:c r="L686" s="24" t="n">
        <x:v>0.12972036063662004</x:v>
      </x:c>
      <x:c r="M686" s="20"/>
    </x:row>
    <x:row r="687" ht="23" customHeight="1">
      <x:c r="A687" s="20" t="str">
        <x:v>E0096_SPACER_U</x:v>
      </x:c>
      <x:c r="B687" s="20" t="str">
        <x:v>spacer</x:v>
      </x:c>
      <x:c r="C687" s="20" t="str">
        <x:v>SPACER_0P50</x:v>
      </x:c>
      <x:c r="D687" s="21" t="n">
        <x:v>0.5</x:v>
      </x:c>
      <x:c r="E687" s="22" t="n">
        <x:v>96</x:v>
      </x:c>
      <x:c r="F687" s="22"/>
      <x:c r="G687" s="23" t="n">
        <x:v>-87.80713195001627</x:v>
      </x:c>
      <x:c r="H687" s="23" t="n">
        <x:v>-474.37632481501305</x:v>
      </x:c>
      <x:c r="I687" s="23" t="n">
        <x:v>1417.668078980565</x:v>
      </x:c>
      <x:c r="J687" s="24" t="n">
        <x:v>-0.32681170617407895</x:v>
      </x:c>
      <x:c r="K687" s="24" t="n">
        <x:v>0.9361446131575466</x:v>
      </x:c>
      <x:c r="L687" s="24" t="n">
        <x:v>0.12972036063662004</x:v>
      </x:c>
      <x:c r="M687" s="20"/>
    </x:row>
    <x:row r="688" ht="23" customHeight="1">
      <x:c r="A688" s="20" t="str">
        <x:v>E0096_NUT_V</x:v>
      </x:c>
      <x:c r="B688" s="20" t="str">
        <x:v>union</x:v>
      </x:c>
      <x:c r="C688" s="20" t="str">
        <x:v>UNION_M12X1_AF14</x:v>
      </x:c>
      <x:c r="D688" s="21"/>
      <x:c r="E688" s="22" t="n">
        <x:v>96</x:v>
      </x:c>
      <x:c r="F688" s="22" t="n">
        <x:v>61</x:v>
      </x:c>
      <x:c r="G688" s="23" t="n">
        <x:v>-99.73575922537015</x:v>
      </x:c>
      <x:c r="H688" s="23" t="n">
        <x:v>-440.20704643476256</x:v>
      </x:c>
      <x:c r="I688" s="23" t="n">
        <x:v>1422.4028721438017</x:v>
      </x:c>
      <x:c r="J688" s="24" t="n">
        <x:v>0.32681170617407895</x:v>
      </x:c>
      <x:c r="K688" s="24" t="n">
        <x:v>-0.9361446131575466</x:v>
      </x:c>
      <x:c r="L688" s="24" t="n">
        <x:v>-0.12972036063662004</x:v>
      </x:c>
      <x:c r="M688" s="20"/>
    </x:row>
    <x:row r="689" ht="23" customHeight="1">
      <x:c r="A689" s="20" t="str">
        <x:v>E0096_SPACER_V</x:v>
      </x:c>
      <x:c r="B689" s="20" t="str">
        <x:v>spacer</x:v>
      </x:c>
      <x:c r="C689" s="20" t="str">
        <x:v>SPACER_0P50</x:v>
      </x:c>
      <x:c r="D689" s="21" t="n">
        <x:v>0.5</x:v>
      </x:c>
      <x:c r="E689" s="22" t="n">
        <x:v>96</x:v>
      </x:c>
      <x:c r="F689" s="22"/>
      <x:c r="G689" s="23" t="n">
        <x:v>-97.93829484141271</x:v>
      </x:c>
      <x:c r="H689" s="23" t="n">
        <x:v>-445.3558418071291</x:v>
      </x:c>
      <x:c r="I689" s="23" t="n">
        <x:v>1421.6894101603002</x:v>
      </x:c>
      <x:c r="J689" s="24" t="n">
        <x:v>0.32681170617407895</x:v>
      </x:c>
      <x:c r="K689" s="24" t="n">
        <x:v>-0.9361446131575466</x:v>
      </x:c>
      <x:c r="L689" s="24" t="n">
        <x:v>-0.12972036063662004</x:v>
      </x:c>
      <x:c r="M689" s="20"/>
    </x:row>
    <x:row r="690" ht="23" customHeight="1">
      <x:c r="A690" s="20" t="str">
        <x:v>E0096_T00</x:v>
      </x:c>
      <x:c r="B690" s="20" t="str">
        <x:v>tube</x:v>
      </x:c>
      <x:c r="C690" s="20" t="str">
        <x:v>T20_F</x:v>
      </x:c>
      <x:c r="D690" s="21" t="n">
        <x:v>20</x:v>
      </x:c>
      <x:c r="E690" s="22" t="n">
        <x:v>96</x:v>
      </x:c>
      <x:c r="F690" s="22"/>
      <x:c r="G690" s="23" t="n">
        <x:v>-87.97053780310331</x:v>
      </x:c>
      <x:c r="H690" s="23" t="n">
        <x:v>-473.90825250843426</x:v>
      </x:c>
      <x:c r="I690" s="23" t="n">
        <x:v>1417.7329391608832</x:v>
      </x:c>
      <x:c r="J690" s="24" t="n">
        <x:v>-0.32681170617407895</x:v>
      </x:c>
      <x:c r="K690" s="24" t="n">
        <x:v>0.9361446131575466</x:v>
      </x:c>
      <x:c r="L690" s="24" t="n">
        <x:v>0.12972036063662004</x:v>
      </x:c>
      <x:c r="M690" s="20" t="str">
        <x:v>Есть</x:v>
      </x:c>
    </x:row>
    <x:row r="691" ht="23" customHeight="1">
      <x:c r="A691" s="20" t="str">
        <x:v>E0096_STUD00</x:v>
      </x:c>
      <x:c r="B691" s="20" t="str">
        <x:v>stud</x:v>
      </x:c>
      <x:c r="C691" s="20" t="str">
        <x:v>STUD_M4X10</x:v>
      </x:c>
      <x:c r="D691" s="21" t="n">
        <x:v>10</x:v>
      </x:c>
      <x:c r="E691" s="22" t="n">
        <x:v>96</x:v>
      </x:c>
      <x:c r="F691" s="22"/>
      <x:c r="G691" s="23" t="n">
        <x:v>-92.8727133957145</x:v>
      </x:c>
      <x:c r="H691" s="23" t="n">
        <x:v>-459.86608331107107</x:v>
      </x:c>
      <x:c r="I691" s="23" t="n">
        <x:v>1419.6787445704326</x:v>
      </x:c>
      <x:c r="J691" s="24" t="n">
        <x:v>-0.32681170617407895</x:v>
      </x:c>
      <x:c r="K691" s="24" t="n">
        <x:v>0.9361446131575466</x:v>
      </x:c>
      <x:c r="L691" s="24" t="n">
        <x:v>0.12972036063662004</x:v>
      </x:c>
      <x:c r="M691" s="20"/>
    </x:row>
    <x:row r="692" ht="23" customHeight="1">
      <x:c r="A692" s="20" t="str">
        <x:v>E0096_T01</x:v>
      </x:c>
      <x:c r="B692" s="20" t="str">
        <x:v>tube</x:v>
      </x:c>
      <x:c r="C692" s="20" t="str">
        <x:v>T10_F</x:v>
      </x:c>
      <x:c r="D692" s="21" t="n">
        <x:v>10</x:v>
      </x:c>
      <x:c r="E692" s="22" t="n">
        <x:v>96</x:v>
      </x:c>
      <x:c r="F692" s="22"/>
      <x:c r="G692" s="23" t="n">
        <x:v>-97.77488898832567</x:v>
      </x:c>
      <x:c r="H692" s="23" t="n">
        <x:v>-445.8239141137079</x:v>
      </x:c>
      <x:c r="I692" s="23" t="n">
        <x:v>1421.624549979982</x:v>
      </x:c>
      <x:c r="J692" s="24" t="n">
        <x:v>0.32681170617407895</x:v>
      </x:c>
      <x:c r="K692" s="24" t="n">
        <x:v>-0.9361446131575466</x:v>
      </x:c>
      <x:c r="L692" s="24" t="n">
        <x:v>-0.12972036063662004</x:v>
      </x:c>
      <x:c r="M692" s="20" t="str">
        <x:v>Есть</x:v>
      </x:c>
    </x:row>
    <x:row r="693" ht="23" customHeight="1">
      <x:c r="A693" s="20" t="str">
        <x:v>E0097_NUT_U</x:v>
      </x:c>
      <x:c r="B693" s="20" t="str">
        <x:v>union</x:v>
      </x:c>
      <x:c r="C693" s="20" t="str">
        <x:v>UNION_M12X1_AF14</x:v>
      </x:c>
      <x:c r="D693" s="21"/>
      <x:c r="E693" s="22" t="n">
        <x:v>97</x:v>
      </x:c>
      <x:c r="F693" s="22" t="n">
        <x:v>28</x:v>
      </x:c>
      <x:c r="G693" s="23" t="n">
        <x:v>-66.74684769288626</x:v>
      </x:c>
      <x:c r="H693" s="23" t="n">
        <x:v>-493.9318922397762</x:v>
      </x:c>
      <x:c r="I693" s="23" t="n">
        <x:v>1383.990922305108</x:v>
      </x:c>
      <x:c r="J693" s="24" t="n">
        <x:v>0.21977597215084882</x:v>
      </x:c>
      <x:c r="K693" s="24" t="n">
        <x:v>0.5392022643076312</x:v>
      </x:c>
      <x:c r="L693" s="24" t="n">
        <x:v>-0.8129941206618119</x:v>
      </x:c>
      <x:c r="M693" s="20"/>
    </x:row>
    <x:row r="694" ht="23" customHeight="1">
      <x:c r="A694" s="20" t="str">
        <x:v>E0097_SPACER_U</x:v>
      </x:c>
      <x:c r="B694" s="20" t="str">
        <x:v>spacer</x:v>
      </x:c>
      <x:c r="C694" s="20" t="str">
        <x:v>SPACER_0P50</x:v>
      </x:c>
      <x:c r="D694" s="21" t="n">
        <x:v>0.5</x:v>
      </x:c>
      <x:c r="E694" s="22" t="n">
        <x:v>97</x:v>
      </x:c>
      <x:c r="F694" s="22"/>
      <x:c r="G694" s="23" t="n">
        <x:v>-65.53807984605659</x:v>
      </x:c>
      <x:c r="H694" s="23" t="n">
        <x:v>-490.9662797860842</x:v>
      </x:c>
      <x:c r="I694" s="23" t="n">
        <x:v>1379.519454641468</x:v>
      </x:c>
      <x:c r="J694" s="24" t="n">
        <x:v>0.21977597215084882</x:v>
      </x:c>
      <x:c r="K694" s="24" t="n">
        <x:v>0.5392022643076312</x:v>
      </x:c>
      <x:c r="L694" s="24" t="n">
        <x:v>-0.8129941206618119</x:v>
      </x:c>
      <x:c r="M694" s="20"/>
    </x:row>
    <x:row r="695" ht="23" customHeight="1">
      <x:c r="A695" s="20" t="str">
        <x:v>E0097_NUT_V</x:v>
      </x:c>
      <x:c r="B695" s="20" t="str">
        <x:v>union</x:v>
      </x:c>
      <x:c r="C695" s="20" t="str">
        <x:v>UNION_M12X1_AF14</x:v>
      </x:c>
      <x:c r="D695" s="21"/>
      <x:c r="E695" s="22" t="n">
        <x:v>97</x:v>
      </x:c>
      <x:c r="F695" s="22" t="n">
        <x:v>99</x:v>
      </x:c>
      <x:c r="G695" s="23" t="n">
        <x:v>-46.52745825500817</x:v>
      </x:c>
      <x:c r="H695" s="23" t="n">
        <x:v>-444.3252839234741</x:v>
      </x:c>
      <x:c r="I695" s="23" t="n">
        <x:v>1309.1954632042211</x:v>
      </x:c>
      <x:c r="J695" s="24" t="n">
        <x:v>-0.21977597215084882</x:v>
      </x:c>
      <x:c r="K695" s="24" t="n">
        <x:v>-0.5392022643076312</x:v>
      </x:c>
      <x:c r="L695" s="24" t="n">
        <x:v>0.8129941206618119</x:v>
      </x:c>
      <x:c r="M695" s="20"/>
    </x:row>
    <x:row r="696" ht="23" customHeight="1">
      <x:c r="A696" s="20" t="str">
        <x:v>E0097_SPACER_V</x:v>
      </x:c>
      <x:c r="B696" s="20" t="str">
        <x:v>spacer</x:v>
      </x:c>
      <x:c r="C696" s="20" t="str">
        <x:v>SPACER_0P50</x:v>
      </x:c>
      <x:c r="D696" s="21" t="n">
        <x:v>0.5</x:v>
      </x:c>
      <x:c r="E696" s="22" t="n">
        <x:v>97</x:v>
      </x:c>
      <x:c r="F696" s="22"/>
      <x:c r="G696" s="23" t="n">
        <x:v>-47.73622610183784</x:v>
      </x:c>
      <x:c r="H696" s="23" t="n">
        <x:v>-447.29089637716606</x:v>
      </x:c>
      <x:c r="I696" s="23" t="n">
        <x:v>1313.666930867861</x:v>
      </x:c>
      <x:c r="J696" s="24" t="n">
        <x:v>-0.21977597215084882</x:v>
      </x:c>
      <x:c r="K696" s="24" t="n">
        <x:v>-0.5392022643076312</x:v>
      </x:c>
      <x:c r="L696" s="24" t="n">
        <x:v>0.8129941206618119</x:v>
      </x:c>
      <x:c r="M696" s="20"/>
    </x:row>
    <x:row r="697" ht="23" customHeight="1">
      <x:c r="A697" s="20" t="str">
        <x:v>E0097_T00</x:v>
      </x:c>
      <x:c r="B697" s="20" t="str">
        <x:v>tube</x:v>
      </x:c>
      <x:c r="C697" s="20" t="str">
        <x:v>T50_F</x:v>
      </x:c>
      <x:c r="D697" s="21" t="n">
        <x:v>50</x:v>
      </x:c>
      <x:c r="E697" s="22" t="n">
        <x:v>97</x:v>
      </x:c>
      <x:c r="F697" s="22"/>
      <x:c r="G697" s="23" t="n">
        <x:v>-65.42819185998117</x:v>
      </x:c>
      <x:c r="H697" s="23" t="n">
        <x:v>-490.6966786539304</x:v>
      </x:c>
      <x:c r="I697" s="23" t="n">
        <x:v>1379.112957581137</x:v>
      </x:c>
      <x:c r="J697" s="24" t="n">
        <x:v>0.21977597215084882</x:v>
      </x:c>
      <x:c r="K697" s="24" t="n">
        <x:v>0.5392022643076312</x:v>
      </x:c>
      <x:c r="L697" s="24" t="n">
        <x:v>-0.8129941206618119</x:v>
      </x:c>
      <x:c r="M697" s="20" t="str">
        <x:v>Есть</x:v>
      </x:c>
    </x:row>
    <x:row r="698" ht="23" customHeight="1">
      <x:c r="A698" s="20" t="str">
        <x:v>E0097_STUD00</x:v>
      </x:c>
      <x:c r="B698" s="20" t="str">
        <x:v>stud</x:v>
      </x:c>
      <x:c r="C698" s="20" t="str">
        <x:v>STUD_M4X10</x:v>
      </x:c>
      <x:c r="D698" s="21" t="n">
        <x:v>10</x:v>
      </x:c>
      <x:c r="E698" s="22" t="n">
        <x:v>97</x:v>
      </x:c>
      <x:c r="F698" s="22"/>
      <x:c r="G698" s="23" t="n">
        <x:v>-55.53827311319297</x:v>
      </x:c>
      <x:c r="H698" s="23" t="n">
        <x:v>-466.432576760087</x:v>
      </x:c>
      <x:c r="I698" s="23" t="n">
        <x:v>1342.5282221513553</x:v>
      </x:c>
      <x:c r="J698" s="24" t="n">
        <x:v>0.21977597215084882</x:v>
      </x:c>
      <x:c r="K698" s="24" t="n">
        <x:v>0.5392022643076312</x:v>
      </x:c>
      <x:c r="L698" s="24" t="n">
        <x:v>-0.8129941206618119</x:v>
      </x:c>
      <x:c r="M698" s="20"/>
    </x:row>
    <x:row r="699" ht="23" customHeight="1">
      <x:c r="A699" s="20" t="str">
        <x:v>E0097_T01</x:v>
      </x:c>
      <x:c r="B699" s="20" t="str">
        <x:v>tube</x:v>
      </x:c>
      <x:c r="C699" s="20" t="str">
        <x:v>T30_F</x:v>
      </x:c>
      <x:c r="D699" s="21" t="n">
        <x:v>30</x:v>
      </x:c>
      <x:c r="E699" s="22" t="n">
        <x:v>97</x:v>
      </x:c>
      <x:c r="F699" s="22"/>
      <x:c r="G699" s="23" t="n">
        <x:v>-47.846114087913264</x:v>
      </x:c>
      <x:c r="H699" s="23" t="n">
        <x:v>-447.5604975093199</x:v>
      </x:c>
      <x:c r="I699" s="23" t="n">
        <x:v>1314.0734279281921</x:v>
      </x:c>
      <x:c r="J699" s="24" t="n">
        <x:v>-0.21977597215084882</x:v>
      </x:c>
      <x:c r="K699" s="24" t="n">
        <x:v>-0.5392022643076312</x:v>
      </x:c>
      <x:c r="L699" s="24" t="n">
        <x:v>0.8129941206618119</x:v>
      </x:c>
      <x:c r="M699" s="20" t="str">
        <x:v>Есть</x:v>
      </x:c>
    </x:row>
    <x:row r="700" ht="23" customHeight="1">
      <x:c r="A700" s="20" t="str">
        <x:v>E0098_NUT_U</x:v>
      </x:c>
      <x:c r="B700" s="20" t="str">
        <x:v>union</x:v>
      </x:c>
      <x:c r="C700" s="20" t="str">
        <x:v>UNION_M12X1_AF14</x:v>
      </x:c>
      <x:c r="D700" s="21"/>
      <x:c r="E700" s="22" t="n">
        <x:v>98</x:v>
      </x:c>
      <x:c r="F700" s="22" t="n">
        <x:v>28</x:v>
      </x:c>
      <x:c r="G700" s="23" t="n">
        <x:v>-65.92007351535183</x:v>
      </x:c>
      <x:c r="H700" s="23" t="n">
        <x:v>-484.4502915371417</x:v>
      </x:c>
      <x:c r="I700" s="23" t="n">
        <x:v>1423.9545790510174</x:v>
      </x:c>
      <x:c r="J700" s="24" t="n">
        <x:v>0.2676322619185211</x:v>
      </x:c>
      <x:c r="K700" s="24" t="n">
        <x:v>0.8914636878473695</x:v>
      </x:c>
      <x:c r="L700" s="24" t="n">
        <x:v>0.3656028796795013</x:v>
      </x:c>
      <x:c r="M700" s="20"/>
    </x:row>
    <x:row r="701" ht="23" customHeight="1">
      <x:c r="A701" s="20" t="str">
        <x:v>E0098_SPACER_U</x:v>
      </x:c>
      <x:c r="B701" s="20" t="str">
        <x:v>spacer</x:v>
      </x:c>
      <x:c r="C701" s="20" t="str">
        <x:v>SPACER_0P50</x:v>
      </x:c>
      <x:c r="D701" s="21" t="n">
        <x:v>0.5</x:v>
      </x:c>
      <x:c r="E701" s="22" t="n">
        <x:v>98</x:v>
      </x:c>
      <x:c r="F701" s="22"/>
      <x:c r="G701" s="23" t="n">
        <x:v>-64.44809607479996</x:v>
      </x:c>
      <x:c r="H701" s="23" t="n">
        <x:v>-479.5472412539812</x:v>
      </x:c>
      <x:c r="I701" s="23" t="n">
        <x:v>1425.9653948892546</x:v>
      </x:c>
      <x:c r="J701" s="24" t="n">
        <x:v>0.2676322619185211</x:v>
      </x:c>
      <x:c r="K701" s="24" t="n">
        <x:v>0.8914636878473695</x:v>
      </x:c>
      <x:c r="L701" s="24" t="n">
        <x:v>0.3656028796795013</x:v>
      </x:c>
      <x:c r="M701" s="20"/>
    </x:row>
    <x:row r="702" ht="23" customHeight="1">
      <x:c r="A702" s="20" t="str">
        <x:v>E0098_NUT_V</x:v>
      </x:c>
      <x:c r="B702" s="20" t="str">
        <x:v>union</x:v>
      </x:c>
      <x:c r="C702" s="20" t="str">
        <x:v>UNION_M12X1_AF14</x:v>
      </x:c>
      <x:c r="D702" s="21"/>
      <x:c r="E702" s="22" t="n">
        <x:v>98</x:v>
      </x:c>
      <x:c r="F702" s="22" t="n">
        <x:v>114</x:v>
      </x:c>
      <x:c r="G702" s="23" t="n">
        <x:v>-41.2979054188479</x:v>
      </x:c>
      <x:c r="H702" s="23" t="n">
        <x:v>-402.43563225518375</x:v>
      </x:c>
      <x:c r="I702" s="23" t="n">
        <x:v>1457.5900439815316</x:v>
      </x:c>
      <x:c r="J702" s="24" t="n">
        <x:v>-0.2676322619185211</x:v>
      </x:c>
      <x:c r="K702" s="24" t="n">
        <x:v>-0.8914636878473695</x:v>
      </x:c>
      <x:c r="L702" s="24" t="n">
        <x:v>-0.3656028796795013</x:v>
      </x:c>
      <x:c r="M702" s="20"/>
    </x:row>
    <x:row r="703" ht="23" customHeight="1">
      <x:c r="A703" s="20" t="str">
        <x:v>E0098_SPACER_V</x:v>
      </x:c>
      <x:c r="B703" s="20" t="str">
        <x:v>spacer</x:v>
      </x:c>
      <x:c r="C703" s="20" t="str">
        <x:v>SPACER_0P50</x:v>
      </x:c>
      <x:c r="D703" s="21" t="n">
        <x:v>0.5</x:v>
      </x:c>
      <x:c r="E703" s="22" t="n">
        <x:v>98</x:v>
      </x:c>
      <x:c r="F703" s="22"/>
      <x:c r="G703" s="23" t="n">
        <x:v>-42.76988285939976</x:v>
      </x:c>
      <x:c r="H703" s="23" t="n">
        <x:v>-407.33868253834424</x:v>
      </x:c>
      <x:c r="I703" s="23" t="n">
        <x:v>1455.5792281432944</x:v>
      </x:c>
      <x:c r="J703" s="24" t="n">
        <x:v>-0.2676322619185211</x:v>
      </x:c>
      <x:c r="K703" s="24" t="n">
        <x:v>-0.8914636878473695</x:v>
      </x:c>
      <x:c r="L703" s="24" t="n">
        <x:v>-0.3656028796795013</x:v>
      </x:c>
      <x:c r="M703" s="20"/>
    </x:row>
    <x:row r="704" ht="23" customHeight="1">
      <x:c r="A704" s="20" t="str">
        <x:v>E0098_T00</x:v>
      </x:c>
      <x:c r="B704" s="20" t="str">
        <x:v>tube</x:v>
      </x:c>
      <x:c r="C704" s="20" t="str">
        <x:v>T50_F</x:v>
      </x:c>
      <x:c r="D704" s="21" t="n">
        <x:v>50</x:v>
      </x:c>
      <x:c r="E704" s="22" t="n">
        <x:v>98</x:v>
      </x:c>
      <x:c r="F704" s="22"/>
      <x:c r="G704" s="23" t="n">
        <x:v>-64.3142799438407</x:v>
      </x:c>
      <x:c r="H704" s="23" t="n">
        <x:v>-479.10150941005753</x:v>
      </x:c>
      <x:c r="I704" s="23" t="n">
        <x:v>1426.1481963290944</x:v>
      </x:c>
      <x:c r="J704" s="24" t="n">
        <x:v>0.2676322619185211</x:v>
      </x:c>
      <x:c r="K704" s="24" t="n">
        <x:v>0.8914636878473695</x:v>
      </x:c>
      <x:c r="L704" s="24" t="n">
        <x:v>0.3656028796795013</x:v>
      </x:c>
      <x:c r="M704" s="20" t="str">
        <x:v>Есть</x:v>
      </x:c>
    </x:row>
    <x:row r="705" ht="23" customHeight="1">
      <x:c r="A705" s="20" t="str">
        <x:v>E0098_STUD00</x:v>
      </x:c>
      <x:c r="B705" s="20" t="str">
        <x:v>stud</x:v>
      </x:c>
      <x:c r="C705" s="20" t="str">
        <x:v>STUD_M4X10</x:v>
      </x:c>
      <x:c r="D705" s="21" t="n">
        <x:v>10</x:v>
      </x:c>
      <x:c r="E705" s="22" t="n">
        <x:v>98</x:v>
      </x:c>
      <x:c r="F705" s="22"/>
      <x:c r="G705" s="23" t="n">
        <x:v>-52.27082815750725</x:v>
      </x:c>
      <x:c r="H705" s="23" t="n">
        <x:v>-438.9856434569259</x:v>
      </x:c>
      <x:c r="I705" s="23" t="n">
        <x:v>1442.6003259146719</x:v>
      </x:c>
      <x:c r="J705" s="24" t="n">
        <x:v>0.2676322619185211</x:v>
      </x:c>
      <x:c r="K705" s="24" t="n">
        <x:v>0.8914636878473695</x:v>
      </x:c>
      <x:c r="L705" s="24" t="n">
        <x:v>0.3656028796795013</x:v>
      </x:c>
      <x:c r="M705" s="20"/>
    </x:row>
    <x:row r="706" ht="23" customHeight="1">
      <x:c r="A706" s="20" t="str">
        <x:v>E0098_T01</x:v>
      </x:c>
      <x:c r="B706" s="20" t="str">
        <x:v>tube</x:v>
      </x:c>
      <x:c r="C706" s="20" t="str">
        <x:v>T30_F</x:v>
      </x:c>
      <x:c r="D706" s="21" t="n">
        <x:v>30</x:v>
      </x:c>
      <x:c r="E706" s="22" t="n">
        <x:v>98</x:v>
      </x:c>
      <x:c r="F706" s="22"/>
      <x:c r="G706" s="23" t="n">
        <x:v>-42.90369899035902</x:v>
      </x:c>
      <x:c r="H706" s="23" t="n">
        <x:v>-407.7844143822679</x:v>
      </x:c>
      <x:c r="I706" s="23" t="n">
        <x:v>1455.3964267034546</x:v>
      </x:c>
      <x:c r="J706" s="24" t="n">
        <x:v>-0.2676322619185211</x:v>
      </x:c>
      <x:c r="K706" s="24" t="n">
        <x:v>-0.8914636878473695</x:v>
      </x:c>
      <x:c r="L706" s="24" t="n">
        <x:v>-0.3656028796795013</x:v>
      </x:c>
      <x:c r="M706" s="20" t="str">
        <x:v>Есть</x:v>
      </x:c>
    </x:row>
    <x:row r="707" ht="23" customHeight="1">
      <x:c r="A707" s="20" t="str">
        <x:v>E0099_NUT_U</x:v>
      </x:c>
      <x:c r="B707" s="20" t="str">
        <x:v>union</x:v>
      </x:c>
      <x:c r="C707" s="20" t="str">
        <x:v>UNION_M12X1_AF14</x:v>
      </x:c>
      <x:c r="D707" s="21"/>
      <x:c r="E707" s="22" t="n">
        <x:v>99</x:v>
      </x:c>
      <x:c r="F707" s="22" t="n">
        <x:v>30</x:v>
      </x:c>
      <x:c r="G707" s="23" t="n">
        <x:v>46.93324663994311</x:v>
      </x:c>
      <x:c r="H707" s="23" t="n">
        <x:v>497.80212046702803</x:v>
      </x:c>
      <x:c r="I707" s="23" t="n">
        <x:v>369.8836067841875</x:v>
      </x:c>
      <x:c r="J707" s="24" t="n">
        <x:v>0.9470497643142424</x:v>
      </x:c>
      <x:c r="K707" s="24" t="n">
        <x:v>-0.26504031424364966</x:v>
      </x:c>
      <x:c r="L707" s="24" t="n">
        <x:v>0.18124672614413007</x:v>
      </x:c>
      <x:c r="M707" s="20"/>
    </x:row>
    <x:row r="708" ht="23" customHeight="1">
      <x:c r="A708" s="20" t="str">
        <x:v>E0099_SPACER_U</x:v>
      </x:c>
      <x:c r="B708" s="20" t="str">
        <x:v>spacer</x:v>
      </x:c>
      <x:c r="C708" s="20" t="str">
        <x:v>SPACER_0P50</x:v>
      </x:c>
      <x:c r="D708" s="21" t="n">
        <x:v>0.5</x:v>
      </x:c>
      <x:c r="E708" s="22" t="n">
        <x:v>99</x:v>
      </x:c>
      <x:c r="F708" s="22"/>
      <x:c r="G708" s="23" t="n">
        <x:v>52.14202034367143</x:v>
      </x:c>
      <x:c r="H708" s="23" t="n">
        <x:v>496.34439873868797</x:v>
      </x:c>
      <x:c r="I708" s="23" t="n">
        <x:v>370.88046377798025</x:v>
      </x:c>
      <x:c r="J708" s="24" t="n">
        <x:v>0.9470497643142424</x:v>
      </x:c>
      <x:c r="K708" s="24" t="n">
        <x:v>-0.26504031424364966</x:v>
      </x:c>
      <x:c r="L708" s="24" t="n">
        <x:v>0.18124672614413007</x:v>
      </x:c>
      <x:c r="M708" s="20"/>
    </x:row>
    <x:row r="709" ht="23" customHeight="1">
      <x:c r="A709" s="20" t="str">
        <x:v>E0099_NUT_V</x:v>
      </x:c>
      <x:c r="B709" s="20" t="str">
        <x:v>union</x:v>
      </x:c>
      <x:c r="C709" s="20" t="str">
        <x:v>UNION_M12X1_AF14</x:v>
      </x:c>
      <x:c r="D709" s="21"/>
      <x:c r="E709" s="22" t="n">
        <x:v>99</x:v>
      </x:c>
      <x:c r="F709" s="22" t="n">
        <x:v>94</x:v>
      </x:c>
      <x:c r="G709" s="23" t="n">
        <x:v>77.23883909799885</x:v>
      </x:c>
      <x:c r="H709" s="23" t="n">
        <x:v>489.3208304112312</x:v>
      </x:c>
      <x:c r="I709" s="23" t="n">
        <x:v>375.68350202079966</x:v>
      </x:c>
      <x:c r="J709" s="24" t="n">
        <x:v>-0.9470497643142424</x:v>
      </x:c>
      <x:c r="K709" s="24" t="n">
        <x:v>0.26504031424364966</x:v>
      </x:c>
      <x:c r="L709" s="24" t="n">
        <x:v>-0.18124672614413007</x:v>
      </x:c>
      <x:c r="M709" s="20"/>
    </x:row>
    <x:row r="710" ht="23" customHeight="1">
      <x:c r="A710" s="20" t="str">
        <x:v>E0099_SPACER_V</x:v>
      </x:c>
      <x:c r="B710" s="20" t="str">
        <x:v>spacer</x:v>
      </x:c>
      <x:c r="C710" s="20" t="str">
        <x:v>SPACER_0P50</x:v>
      </x:c>
      <x:c r="D710" s="21" t="n">
        <x:v>0.5</x:v>
      </x:c>
      <x:c r="E710" s="22" t="n">
        <x:v>99</x:v>
      </x:c>
      <x:c r="F710" s="22"/>
      <x:c r="G710" s="23" t="n">
        <x:v>72.03006539427052</x:v>
      </x:c>
      <x:c r="H710" s="23" t="n">
        <x:v>490.7785521395713</x:v>
      </x:c>
      <x:c r="I710" s="23" t="n">
        <x:v>374.68664502700693</x:v>
      </x:c>
      <x:c r="J710" s="24" t="n">
        <x:v>-0.9470497643142424</x:v>
      </x:c>
      <x:c r="K710" s="24" t="n">
        <x:v>0.26504031424364966</x:v>
      </x:c>
      <x:c r="L710" s="24" t="n">
        <x:v>-0.18124672614413007</x:v>
      </x:c>
      <x:c r="M710" s="20"/>
    </x:row>
    <x:row r="711" ht="23" customHeight="1">
      <x:c r="A711" s="20" t="str">
        <x:v>E0099_T00</x:v>
      </x:c>
      <x:c r="B711" s="20" t="str">
        <x:v>tube</x:v>
      </x:c>
      <x:c r="C711" s="20" t="str">
        <x:v>T10_F</x:v>
      </x:c>
      <x:c r="D711" s="21" t="n">
        <x:v>10</x:v>
      </x:c>
      <x:c r="E711" s="22" t="n">
        <x:v>99</x:v>
      </x:c>
      <x:c r="F711" s="22"/>
      <x:c r="G711" s="23" t="n">
        <x:v>52.615545225828555</x:v>
      </x:c>
      <x:c r="H711" s="23" t="n">
        <x:v>496.2118785815661</x:v>
      </x:c>
      <x:c r="I711" s="23" t="n">
        <x:v>370.9710871410523</x:v>
      </x:c>
      <x:c r="J711" s="24" t="n">
        <x:v>0.9470497643142424</x:v>
      </x:c>
      <x:c r="K711" s="24" t="n">
        <x:v>-0.26504031424364966</x:v>
      </x:c>
      <x:c r="L711" s="24" t="n">
        <x:v>0.18124672614413007</x:v>
      </x:c>
      <x:c r="M711" s="20" t="str">
        <x:v>Есть</x:v>
      </x:c>
    </x:row>
    <x:row r="712" ht="23" customHeight="1">
      <x:c r="A712" s="20" t="str">
        <x:v>E0099_STUD00</x:v>
      </x:c>
      <x:c r="B712" s="20" t="str">
        <x:v>stud</x:v>
      </x:c>
      <x:c r="C712" s="20" t="str">
        <x:v>STUD_M4X10</x:v>
      </x:c>
      <x:c r="D712" s="21" t="n">
        <x:v>10</x:v>
      </x:c>
      <x:c r="E712" s="22" t="n">
        <x:v>99</x:v>
      </x:c>
      <x:c r="F712" s="22"/>
      <x:c r="G712" s="23" t="n">
        <x:v>57.350794047399766</x:v>
      </x:c>
      <x:c r="H712" s="23" t="n">
        <x:v>494.88667701034785</x:v>
      </x:c>
      <x:c r="I712" s="23" t="n">
        <x:v>371.87732077177293</x:v>
      </x:c>
      <x:c r="J712" s="24" t="n">
        <x:v>0.9470497643142424</x:v>
      </x:c>
      <x:c r="K712" s="24" t="n">
        <x:v>-0.26504031424364966</x:v>
      </x:c>
      <x:c r="L712" s="24" t="n">
        <x:v>0.18124672614413007</x:v>
      </x:c>
      <x:c r="M712" s="20"/>
    </x:row>
    <x:row r="713" ht="23" customHeight="1">
      <x:c r="A713" s="20" t="str">
        <x:v>E0099_T01</x:v>
      </x:c>
      <x:c r="B713" s="20" t="str">
        <x:v>tube</x:v>
      </x:c>
      <x:c r="C713" s="20" t="str">
        <x:v>T10_F</x:v>
      </x:c>
      <x:c r="D713" s="21" t="n">
        <x:v>10</x:v>
      </x:c>
      <x:c r="E713" s="22" t="n">
        <x:v>99</x:v>
      </x:c>
      <x:c r="F713" s="22"/>
      <x:c r="G713" s="23" t="n">
        <x:v>71.5565405121134</x:v>
      </x:c>
      <x:c r="H713" s="23" t="n">
        <x:v>490.91107229669313</x:v>
      </x:c>
      <x:c r="I713" s="23" t="n">
        <x:v>374.5960216639349</x:v>
      </x:c>
      <x:c r="J713" s="24" t="n">
        <x:v>-0.9470497643142424</x:v>
      </x:c>
      <x:c r="K713" s="24" t="n">
        <x:v>0.26504031424364966</x:v>
      </x:c>
      <x:c r="L713" s="24" t="n">
        <x:v>-0.18124672614413007</x:v>
      </x:c>
      <x:c r="M713" s="20" t="str">
        <x:v>Есть</x:v>
      </x:c>
    </x:row>
    <x:row r="714" ht="23" customHeight="1">
      <x:c r="A714" s="20" t="str">
        <x:v>E0100_NUT_U</x:v>
      </x:c>
      <x:c r="B714" s="20" t="str">
        <x:v>union</x:v>
      </x:c>
      <x:c r="C714" s="20" t="str">
        <x:v>UNION_M12X1_AF14</x:v>
      </x:c>
      <x:c r="D714" s="21"/>
      <x:c r="E714" s="22" t="n">
        <x:v>100</x:v>
      </x:c>
      <x:c r="F714" s="22" t="n">
        <x:v>30</x:v>
      </x:c>
      <x:c r="G714" s="23" t="n">
        <x:v>11.342527283999885</x:v>
      </x:c>
      <x:c r="H714" s="23" t="n">
        <x:v>483.5803863866341</x:v>
      </x:c>
      <x:c r="I714" s="23" t="n">
        <x:v>391.1306577249327</x:v>
      </x:c>
      <x:c r="J714" s="24" t="n">
        <x:v>-0.13454548158471116</x:v>
      </x:c>
      <x:c r="K714" s="24" t="n">
        <x:v>-0.6379909131617757</x:v>
      </x:c>
      <x:c r="L714" s="24" t="n">
        <x:v>0.7581985941085237</x:v>
      </x:c>
      <x:c r="M714" s="20"/>
    </x:row>
    <x:row r="715" ht="23" customHeight="1">
      <x:c r="A715" s="20" t="str">
        <x:v>E0100_SPACER_U</x:v>
      </x:c>
      <x:c r="B715" s="20" t="str">
        <x:v>spacer</x:v>
      </x:c>
      <x:c r="C715" s="20" t="str">
        <x:v>SPACER_0P50</x:v>
      </x:c>
      <x:c r="D715" s="21" t="n">
        <x:v>0.5</x:v>
      </x:c>
      <x:c r="E715" s="22" t="n">
        <x:v>100</x:v>
      </x:c>
      <x:c r="F715" s="22"/>
      <x:c r="G715" s="23" t="n">
        <x:v>10.602527135283975</x:v>
      </x:c>
      <x:c r="H715" s="23" t="n">
        <x:v>480.07143636424433</x:v>
      </x:c>
      <x:c r="I715" s="23" t="n">
        <x:v>395.3007499925295</x:v>
      </x:c>
      <x:c r="J715" s="24" t="n">
        <x:v>-0.13454548158471116</x:v>
      </x:c>
      <x:c r="K715" s="24" t="n">
        <x:v>-0.6379909131617757</x:v>
      </x:c>
      <x:c r="L715" s="24" t="n">
        <x:v>0.7581985941085237</x:v>
      </x:c>
      <x:c r="M715" s="20"/>
    </x:row>
    <x:row r="716" ht="23" customHeight="1">
      <x:c r="A716" s="20" t="str">
        <x:v>E0100_NUT_V</x:v>
      </x:c>
      <x:c r="B716" s="20" t="str">
        <x:v>union</x:v>
      </x:c>
      <x:c r="C716" s="20" t="str">
        <x:v>UNION_M12X1_AF14</x:v>
      </x:c>
      <x:c r="D716" s="21"/>
      <x:c r="E716" s="22" t="n">
        <x:v>100</x:v>
      </x:c>
      <x:c r="F716" s="22" t="n">
        <x:v>108</x:v>
      </x:c>
      <x:c r="G716" s="23" t="n">
        <x:v>-1.03565702179354</x:v>
      </x:c>
      <x:c r="H716" s="23" t="n">
        <x:v>424.88522237575074</x:v>
      </x:c>
      <x:c r="I716" s="23" t="n">
        <x:v>460.8849283829168</x:v>
      </x:c>
      <x:c r="J716" s="24" t="n">
        <x:v>0.13454548158471116</x:v>
      </x:c>
      <x:c r="K716" s="24" t="n">
        <x:v>0.6379909131617757</x:v>
      </x:c>
      <x:c r="L716" s="24" t="n">
        <x:v>-0.7581985941085237</x:v>
      </x:c>
      <x:c r="M716" s="20"/>
    </x:row>
    <x:row r="717" ht="23" customHeight="1">
      <x:c r="A717" s="20" t="str">
        <x:v>E0100_SPACER_V</x:v>
      </x:c>
      <x:c r="B717" s="20" t="str">
        <x:v>spacer</x:v>
      </x:c>
      <x:c r="C717" s="20" t="str">
        <x:v>SPACER_0P50</x:v>
      </x:c>
      <x:c r="D717" s="21" t="n">
        <x:v>0.5</x:v>
      </x:c>
      <x:c r="E717" s="22" t="n">
        <x:v>100</x:v>
      </x:c>
      <x:c r="F717" s="22"/>
      <x:c r="G717" s="23" t="n">
        <x:v>-0.295656873077629</x:v>
      </x:c>
      <x:c r="H717" s="23" t="n">
        <x:v>428.3941723981405</x:v>
      </x:c>
      <x:c r="I717" s="23" t="n">
        <x:v>456.71483611531994</x:v>
      </x:c>
      <x:c r="J717" s="24" t="n">
        <x:v>0.13454548158471116</x:v>
      </x:c>
      <x:c r="K717" s="24" t="n">
        <x:v>0.6379909131617757</x:v>
      </x:c>
      <x:c r="L717" s="24" t="n">
        <x:v>-0.7581985941085237</x:v>
      </x:c>
      <x:c r="M717" s="20"/>
    </x:row>
    <x:row r="718" ht="23" customHeight="1">
      <x:c r="A718" s="20" t="str">
        <x:v>E0100_T00</x:v>
      </x:c>
      <x:c r="B718" s="20" t="str">
        <x:v>tube</x:v>
      </x:c>
      <x:c r="C718" s="20" t="str">
        <x:v>T50_F</x:v>
      </x:c>
      <x:c r="D718" s="21" t="n">
        <x:v>50</x:v>
      </x:c>
      <x:c r="E718" s="22" t="n">
        <x:v>100</x:v>
      </x:c>
      <x:c r="F718" s="22"/>
      <x:c r="G718" s="23" t="n">
        <x:v>10.53525439449162</x:v>
      </x:c>
      <x:c r="H718" s="23" t="n">
        <x:v>479.7524409076634</x:v>
      </x:c>
      <x:c r="I718" s="23" t="n">
        <x:v>395.6798492895838</x:v>
      </x:c>
      <x:c r="J718" s="24" t="n">
        <x:v>-0.13454548158471116</x:v>
      </x:c>
      <x:c r="K718" s="24" t="n">
        <x:v>-0.6379909131617757</x:v>
      </x:c>
      <x:c r="L718" s="24" t="n">
        <x:v>0.7581985941085237</x:v>
      </x:c>
      <x:c r="M718" s="20" t="str">
        <x:v>Есть</x:v>
      </x:c>
    </x:row>
    <x:row r="719" ht="23" customHeight="1">
      <x:c r="A719" s="20" t="str">
        <x:v>E0100_STUD00</x:v>
      </x:c>
      <x:c r="B719" s="20" t="str">
        <x:v>stud</x:v>
      </x:c>
      <x:c r="C719" s="20" t="str">
        <x:v>STUD_M4X10</x:v>
      </x:c>
      <x:c r="D719" s="21" t="n">
        <x:v>10</x:v>
      </x:c>
      <x:c r="E719" s="22" t="n">
        <x:v>100</x:v>
      </x:c>
      <x:c r="F719" s="22"/>
      <x:c r="G719" s="23" t="n">
        <x:v>4.480707723179617</x:v>
      </x:c>
      <x:c r="H719" s="23" t="n">
        <x:v>451.04284981538353</x:v>
      </x:c>
      <x:c r="I719" s="23" t="n">
        <x:v>429.79878602446735</x:v>
      </x:c>
      <x:c r="J719" s="24" t="n">
        <x:v>-0.13454548158471116</x:v>
      </x:c>
      <x:c r="K719" s="24" t="n">
        <x:v>-0.6379909131617757</x:v>
      </x:c>
      <x:c r="L719" s="24" t="n">
        <x:v>0.7581985941085237</x:v>
      </x:c>
      <x:c r="M719" s="20"/>
    </x:row>
    <x:row r="720" ht="23" customHeight="1">
      <x:c r="A720" s="20" t="str">
        <x:v>E0100_T01</x:v>
      </x:c>
      <x:c r="B720" s="20" t="str">
        <x:v>tube</x:v>
      </x:c>
      <x:c r="C720" s="20" t="str">
        <x:v>T30_F</x:v>
      </x:c>
      <x:c r="D720" s="21" t="n">
        <x:v>30</x:v>
      </x:c>
      <x:c r="E720" s="22" t="n">
        <x:v>100</x:v>
      </x:c>
      <x:c r="F720" s="22"/>
      <x:c r="G720" s="23" t="n">
        <x:v>-0.22838413228527354</x:v>
      </x:c>
      <x:c r="H720" s="23" t="n">
        <x:v>428.7131678547214</x:v>
      </x:c>
      <x:c r="I720" s="23" t="n">
        <x:v>456.33573681826573</x:v>
      </x:c>
      <x:c r="J720" s="24" t="n">
        <x:v>0.13454548158471116</x:v>
      </x:c>
      <x:c r="K720" s="24" t="n">
        <x:v>0.6379909131617757</x:v>
      </x:c>
      <x:c r="L720" s="24" t="n">
        <x:v>-0.7581985941085237</x:v>
      </x:c>
      <x:c r="M720" s="20" t="str">
        <x:v>Есть</x:v>
      </x:c>
    </x:row>
    <x:row r="721" ht="23" customHeight="1">
      <x:c r="A721" s="20" t="str">
        <x:v>E0101_NUT_U</x:v>
      </x:c>
      <x:c r="B721" s="20" t="str">
        <x:v>union</x:v>
      </x:c>
      <x:c r="C721" s="20" t="str">
        <x:v>UNION_M12X1_AF14</x:v>
      </x:c>
      <x:c r="D721" s="21"/>
      <x:c r="E721" s="22" t="n">
        <x:v>101</x:v>
      </x:c>
      <x:c r="F721" s="22" t="n">
        <x:v>30</x:v>
      </x:c>
      <x:c r="G721" s="23" t="n">
        <x:v>29.204209745233598</x:v>
      </x:c>
      <x:c r="H721" s="23" t="n">
        <x:v>529.0046933816797</x:v>
      </x:c>
      <x:c r="I721" s="23" t="n">
        <x:v>387.99523354135187</x:v>
      </x:c>
      <x:c r="J721" s="24" t="n">
        <x:v>0.3680346028786675</x:v>
      </x:c>
      <x:c r="K721" s="24" t="n">
        <x:v>0.6372651706173003</x:v>
      </x:c>
      <x:c r="L721" s="24" t="n">
        <x:v>0.6770846574853433</x:v>
      </x:c>
      <x:c r="M721" s="20"/>
    </x:row>
    <x:row r="722" ht="23" customHeight="1">
      <x:c r="A722" s="20" t="str">
        <x:v>E0101_SPACER_U</x:v>
      </x:c>
      <x:c r="B722" s="20" t="str">
        <x:v>spacer</x:v>
      </x:c>
      <x:c r="C722" s="20" t="str">
        <x:v>SPACER_0P50</x:v>
      </x:c>
      <x:c r="D722" s="21" t="n">
        <x:v>0.5</x:v>
      </x:c>
      <x:c r="E722" s="22" t="n">
        <x:v>101</x:v>
      </x:c>
      <x:c r="F722" s="22"/>
      <x:c r="G722" s="23" t="n">
        <x:v>31.22840006106627</x:v>
      </x:c>
      <x:c r="H722" s="23" t="n">
        <x:v>532.5096518200749</x:v>
      </x:c>
      <x:c r="I722" s="23" t="n">
        <x:v>391.71919915752125</x:v>
      </x:c>
      <x:c r="J722" s="24" t="n">
        <x:v>0.3680346028786675</x:v>
      </x:c>
      <x:c r="K722" s="24" t="n">
        <x:v>0.6372651706173003</x:v>
      </x:c>
      <x:c r="L722" s="24" t="n">
        <x:v>0.6770846574853433</x:v>
      </x:c>
      <x:c r="M722" s="20"/>
    </x:row>
    <x:row r="723" ht="23" customHeight="1">
      <x:c r="A723" s="20" t="str">
        <x:v>E0101_NUT_V</x:v>
      </x:c>
      <x:c r="B723" s="20" t="str">
        <x:v>union</x:v>
      </x:c>
      <x:c r="C723" s="20" t="str">
        <x:v>UNION_M12X1_AF14</x:v>
      </x:c>
      <x:c r="D723" s="21"/>
      <x:c r="E723" s="22" t="n">
        <x:v>101</x:v>
      </x:c>
      <x:c r="F723" s="22" t="n">
        <x:v>179</x:v>
      </x:c>
      <x:c r="G723" s="23" t="n">
        <x:v>59.38304718128434</x:v>
      </x:c>
      <x:c r="H723" s="23" t="n">
        <x:v>581.2604373722983</x:v>
      </x:c>
      <x:c r="I723" s="23" t="n">
        <x:v>443.51617545515</x:v>
      </x:c>
      <x:c r="J723" s="24" t="n">
        <x:v>-0.3680346028786675</x:v>
      </x:c>
      <x:c r="K723" s="24" t="n">
        <x:v>-0.6372651706173003</x:v>
      </x:c>
      <x:c r="L723" s="24" t="n">
        <x:v>-0.6770846574853433</x:v>
      </x:c>
      <x:c r="M723" s="20"/>
    </x:row>
    <x:row r="724" ht="23" customHeight="1">
      <x:c r="A724" s="20" t="str">
        <x:v>E0101_SPACER_V</x:v>
      </x:c>
      <x:c r="B724" s="20" t="str">
        <x:v>spacer</x:v>
      </x:c>
      <x:c r="C724" s="20" t="str">
        <x:v>SPACER_0P50</x:v>
      </x:c>
      <x:c r="D724" s="21" t="n">
        <x:v>0.5</x:v>
      </x:c>
      <x:c r="E724" s="22" t="n">
        <x:v>101</x:v>
      </x:c>
      <x:c r="F724" s="22"/>
      <x:c r="G724" s="23" t="n">
        <x:v>57.35885686545167</x:v>
      </x:c>
      <x:c r="H724" s="23" t="n">
        <x:v>577.7554789339031</x:v>
      </x:c>
      <x:c r="I724" s="23" t="n">
        <x:v>439.7922098389806</x:v>
      </x:c>
      <x:c r="J724" s="24" t="n">
        <x:v>-0.3680346028786675</x:v>
      </x:c>
      <x:c r="K724" s="24" t="n">
        <x:v>-0.6372651706173003</x:v>
      </x:c>
      <x:c r="L724" s="24" t="n">
        <x:v>-0.6770846574853433</x:v>
      </x:c>
      <x:c r="M724" s="20"/>
    </x:row>
    <x:row r="725" ht="23" customHeight="1">
      <x:c r="A725" s="20" t="str">
        <x:v>E0101_T00</x:v>
      </x:c>
      <x:c r="B725" s="20" t="str">
        <x:v>tube</x:v>
      </x:c>
      <x:c r="C725" s="20" t="str">
        <x:v>T50_F</x:v>
      </x:c>
      <x:c r="D725" s="21" t="n">
        <x:v>50</x:v>
      </x:c>
      <x:c r="E725" s="22" t="n">
        <x:v>101</x:v>
      </x:c>
      <x:c r="F725" s="22"/>
      <x:c r="G725" s="23" t="n">
        <x:v>31.412417362505604</x:v>
      </x:c>
      <x:c r="H725" s="23" t="n">
        <x:v>532.8282844053834</x:v>
      </x:c>
      <x:c r="I725" s="23" t="n">
        <x:v>392.0577414862639</x:v>
      </x:c>
      <x:c r="J725" s="24" t="n">
        <x:v>0.3680346028786675</x:v>
      </x:c>
      <x:c r="K725" s="24" t="n">
        <x:v>0.6372651706173003</x:v>
      </x:c>
      <x:c r="L725" s="24" t="n">
        <x:v>0.6770846574853433</x:v>
      </x:c>
      <x:c r="M725" s="20" t="str">
        <x:v>Есть</x:v>
      </x:c>
    </x:row>
    <x:row r="726" ht="23" customHeight="1">
      <x:c r="A726" s="20" t="str">
        <x:v>E0101_STUD00</x:v>
      </x:c>
      <x:c r="B726" s="20" t="str">
        <x:v>stud</x:v>
      </x:c>
      <x:c r="C726" s="20" t="str">
        <x:v>STUD_M4X10</x:v>
      </x:c>
      <x:c r="D726" s="21" t="n">
        <x:v>10</x:v>
      </x:c>
      <x:c r="E726" s="22" t="n">
        <x:v>101</x:v>
      </x:c>
      <x:c r="F726" s="22"/>
      <x:c r="G726" s="23" t="n">
        <x:v>47.97397449204564</x:v>
      </x:c>
      <x:c r="H726" s="23" t="n">
        <x:v>561.5052170831619</x:v>
      </x:c>
      <x:c r="I726" s="23" t="n">
        <x:v>422.5265510731044</x:v>
      </x:c>
      <x:c r="J726" s="24" t="n">
        <x:v>0.3680346028786675</x:v>
      </x:c>
      <x:c r="K726" s="24" t="n">
        <x:v>0.6372651706173003</x:v>
      </x:c>
      <x:c r="L726" s="24" t="n">
        <x:v>0.6770846574853433</x:v>
      </x:c>
      <x:c r="M726" s="20"/>
    </x:row>
    <x:row r="727" ht="23" customHeight="1">
      <x:c r="A727" s="20" t="str">
        <x:v>E0101_T01</x:v>
      </x:c>
      <x:c r="B727" s="20" t="str">
        <x:v>tube</x:v>
      </x:c>
      <x:c r="C727" s="20" t="str">
        <x:v>T20_F</x:v>
      </x:c>
      <x:c r="D727" s="21" t="n">
        <x:v>20</x:v>
      </x:c>
      <x:c r="E727" s="22" t="n">
        <x:v>101</x:v>
      </x:c>
      <x:c r="F727" s="22"/>
      <x:c r="G727" s="23" t="n">
        <x:v>57.17483956401233</x:v>
      </x:c>
      <x:c r="H727" s="23" t="n">
        <x:v>577.4368463485945</x:v>
      </x:c>
      <x:c r="I727" s="23" t="n">
        <x:v>439.45366751023795</x:v>
      </x:c>
      <x:c r="J727" s="24" t="n">
        <x:v>-0.3680346028786675</x:v>
      </x:c>
      <x:c r="K727" s="24" t="n">
        <x:v>-0.6372651706173003</x:v>
      </x:c>
      <x:c r="L727" s="24" t="n">
        <x:v>-0.6770846574853433</x:v>
      </x:c>
      <x:c r="M727" s="20" t="str">
        <x:v>Есть</x:v>
      </x:c>
    </x:row>
    <x:row r="728" ht="23" customHeight="1">
      <x:c r="A728" s="20" t="str">
        <x:v>E0102_NUT_U</x:v>
      </x:c>
      <x:c r="B728" s="20" t="str">
        <x:v>union</x:v>
      </x:c>
      <x:c r="C728" s="20" t="str">
        <x:v>UNION_M12X1_AF14</x:v>
      </x:c>
      <x:c r="D728" s="21"/>
      <x:c r="E728" s="22" t="n">
        <x:v>102</x:v>
      </x:c>
      <x:c r="F728" s="22" t="n">
        <x:v>30</x:v>
      </x:c>
      <x:c r="G728" s="23" t="n">
        <x:v>3.173238938601811</x:v>
      </x:c>
      <x:c r="H728" s="23" t="n">
        <x:v>535.5156290213089</x:v>
      </x:c>
      <x:c r="I728" s="23" t="n">
        <x:v>355.04068467397116</x:v>
      </x:c>
      <x:c r="J728" s="24" t="n">
        <x:v>-0.39228885859709267</x:v>
      </x:c>
      <x:c r="K728" s="24" t="n">
        <x:v>0.8791736924927751</x:v>
      </x:c>
      <x:c r="L728" s="24" t="n">
        <x:v>-0.270486727676627</x:v>
      </x:c>
      <x:c r="M728" s="20"/>
    </x:row>
    <x:row r="729" ht="23" customHeight="1">
      <x:c r="A729" s="20" t="str">
        <x:v>E0102_SPACER_U</x:v>
      </x:c>
      <x:c r="B729" s="20" t="str">
        <x:v>spacer</x:v>
      </x:c>
      <x:c r="C729" s="20" t="str">
        <x:v>SPACER_0P50</x:v>
      </x:c>
      <x:c r="D729" s="21" t="n">
        <x:v>0.5</x:v>
      </x:c>
      <x:c r="E729" s="22" t="n">
        <x:v>102</x:v>
      </x:c>
      <x:c r="F729" s="22"/>
      <x:c r="G729" s="23" t="n">
        <x:v>1.0156502163178018</x:v>
      </x:c>
      <x:c r="H729" s="23" t="n">
        <x:v>540.3510843300191</x:v>
      </x:c>
      <x:c r="I729" s="23" t="n">
        <x:v>353.5530076717497</x:v>
      </x:c>
      <x:c r="J729" s="24" t="n">
        <x:v>-0.39228885859709267</x:v>
      </x:c>
      <x:c r="K729" s="24" t="n">
        <x:v>0.8791736924927751</x:v>
      </x:c>
      <x:c r="L729" s="24" t="n">
        <x:v>-0.270486727676627</x:v>
      </x:c>
      <x:c r="M729" s="20"/>
    </x:row>
    <x:row r="730" ht="23" customHeight="1">
      <x:c r="A730" s="20" t="str">
        <x:v>E0102_NUT_V</x:v>
      </x:c>
      <x:c r="B730" s="20" t="str">
        <x:v>union</x:v>
      </x:c>
      <x:c r="C730" s="20" t="str">
        <x:v>UNION_M12X1_AF14</x:v>
      </x:c>
      <x:c r="D730" s="21"/>
      <x:c r="E730" s="22" t="n">
        <x:v>102</x:v>
      </x:c>
      <x:c r="F730" s="22" t="n">
        <x:v>211</x:v>
      </x:c>
      <x:c r="G730" s="23" t="n">
        <x:v>-21.148670294417933</x:v>
      </x:c>
      <x:c r="H730" s="23" t="n">
        <x:v>590.024397955861</x:v>
      </x:c>
      <x:c r="I730" s="23" t="n">
        <x:v>338.27050755802026</x:v>
      </x:c>
      <x:c r="J730" s="24" t="n">
        <x:v>0.39228885859709267</x:v>
      </x:c>
      <x:c r="K730" s="24" t="n">
        <x:v>-0.8791736924927751</x:v>
      </x:c>
      <x:c r="L730" s="24" t="n">
        <x:v>0.270486727676627</x:v>
      </x:c>
      <x:c r="M730" s="20"/>
    </x:row>
    <x:row r="731" ht="23" customHeight="1">
      <x:c r="A731" s="20" t="str">
        <x:v>E0102_SPACER_V</x:v>
      </x:c>
      <x:c r="B731" s="20" t="str">
        <x:v>spacer</x:v>
      </x:c>
      <x:c r="C731" s="20" t="str">
        <x:v>SPACER_0P50</x:v>
      </x:c>
      <x:c r="D731" s="21" t="n">
        <x:v>0.5</x:v>
      </x:c>
      <x:c r="E731" s="22" t="n">
        <x:v>102</x:v>
      </x:c>
      <x:c r="F731" s="22"/>
      <x:c r="G731" s="23" t="n">
        <x:v>-18.991081572133922</x:v>
      </x:c>
      <x:c r="H731" s="23" t="n">
        <x:v>585.1889426471507</x:v>
      </x:c>
      <x:c r="I731" s="23" t="n">
        <x:v>339.7581845602417</x:v>
      </x:c>
      <x:c r="J731" s="24" t="n">
        <x:v>0.39228885859709267</x:v>
      </x:c>
      <x:c r="K731" s="24" t="n">
        <x:v>-0.8791736924927751</x:v>
      </x:c>
      <x:c r="L731" s="24" t="n">
        <x:v>0.270486727676627</x:v>
      </x:c>
      <x:c r="M731" s="20"/>
    </x:row>
    <x:row r="732" ht="23" customHeight="1">
      <x:c r="A732" s="20" t="str">
        <x:v>E0102_T00</x:v>
      </x:c>
      <x:c r="B732" s="20" t="str">
        <x:v>tube</x:v>
      </x:c>
      <x:c r="C732" s="20" t="str">
        <x:v>T30_F</x:v>
      </x:c>
      <x:c r="D732" s="21" t="n">
        <x:v>30</x:v>
      </x:c>
      <x:c r="E732" s="22" t="n">
        <x:v>102</x:v>
      </x:c>
      <x:c r="F732" s="22"/>
      <x:c r="G732" s="23" t="n">
        <x:v>0.8195057870192546</x:v>
      </x:c>
      <x:c r="H732" s="23" t="n">
        <x:v>540.7906711762655</x:v>
      </x:c>
      <x:c r="I732" s="23" t="n">
        <x:v>353.4177643079114</x:v>
      </x:c>
      <x:c r="J732" s="24" t="n">
        <x:v>-0.39228885859709267</x:v>
      </x:c>
      <x:c r="K732" s="24" t="n">
        <x:v>0.8791736924927751</x:v>
      </x:c>
      <x:c r="L732" s="24" t="n">
        <x:v>-0.270486727676627</x:v>
      </x:c>
      <x:c r="M732" s="20" t="str">
        <x:v>Есть</x:v>
      </x:c>
    </x:row>
    <x:row r="733" ht="23" customHeight="1">
      <x:c r="A733" s="20" t="str">
        <x:v>E0102_STUD00</x:v>
      </x:c>
      <x:c r="B733" s="20" t="str">
        <x:v>stud</x:v>
      </x:c>
      <x:c r="C733" s="20" t="str">
        <x:v>STUD_M4X10</x:v>
      </x:c>
      <x:c r="D733" s="21" t="n">
        <x:v>10</x:v>
      </x:c>
      <x:c r="E733" s="22" t="n">
        <x:v>102</x:v>
      </x:c>
      <x:c r="F733" s="22"/>
      <x:c r="G733" s="23" t="n">
        <x:v>-8.987715677908062</x:v>
      </x:c>
      <x:c r="H733" s="23" t="n">
        <x:v>562.7700134885849</x:v>
      </x:c>
      <x:c r="I733" s="23" t="n">
        <x:v>346.6555961159957</x:v>
      </x:c>
      <x:c r="J733" s="24" t="n">
        <x:v>-0.39228885859709267</x:v>
      </x:c>
      <x:c r="K733" s="24" t="n">
        <x:v>0.8791736924927751</x:v>
      </x:c>
      <x:c r="L733" s="24" t="n">
        <x:v>-0.270486727676627</x:v>
      </x:c>
      <x:c r="M733" s="20"/>
    </x:row>
    <x:row r="734" ht="23" customHeight="1">
      <x:c r="A734" s="20" t="str">
        <x:v>E0102_T01</x:v>
      </x:c>
      <x:c r="B734" s="20" t="str">
        <x:v>tube</x:v>
      </x:c>
      <x:c r="C734" s="20" t="str">
        <x:v>T20_F</x:v>
      </x:c>
      <x:c r="D734" s="21" t="n">
        <x:v>20</x:v>
      </x:c>
      <x:c r="E734" s="22" t="n">
        <x:v>102</x:v>
      </x:c>
      <x:c r="F734" s="22"/>
      <x:c r="G734" s="23" t="n">
        <x:v>-18.794937142835373</x:v>
      </x:c>
      <x:c r="H734" s="23" t="n">
        <x:v>584.7493558009044</x:v>
      </x:c>
      <x:c r="I734" s="23" t="n">
        <x:v>339.89342792408</x:v>
      </x:c>
      <x:c r="J734" s="24" t="n">
        <x:v>0.39228885859709267</x:v>
      </x:c>
      <x:c r="K734" s="24" t="n">
        <x:v>-0.8791736924927751</x:v>
      </x:c>
      <x:c r="L734" s="24" t="n">
        <x:v>0.270486727676627</x:v>
      </x:c>
      <x:c r="M734" s="20" t="str">
        <x:v>Есть</x:v>
      </x:c>
    </x:row>
    <x:row r="735" ht="23" customHeight="1">
      <x:c r="A735" s="20" t="str">
        <x:v>E0103_NUT_U</x:v>
      </x:c>
      <x:c r="B735" s="20" t="str">
        <x:v>union</x:v>
      </x:c>
      <x:c r="C735" s="20" t="str">
        <x:v>UNION_M12X1_AF14</x:v>
      </x:c>
      <x:c r="D735" s="21"/>
      <x:c r="E735" s="22" t="n">
        <x:v>103</x:v>
      </x:c>
      <x:c r="F735" s="22" t="n">
        <x:v>30</x:v>
      </x:c>
      <x:c r="G735" s="23" t="n">
        <x:v>30.20715430169591</x:v>
      </x:c>
      <x:c r="H735" s="23" t="n">
        <x:v>520.699498678124</x:v>
      </x:c>
      <x:c r="I735" s="23" t="n">
        <x:v>334.93928115858046</x:v>
      </x:c>
      <x:c r="J735" s="24" t="n">
        <x:v>0.39807001386876095</x:v>
      </x:c>
      <x:c r="K735" s="24" t="n">
        <x:v>0.4047450919319584</x:v>
      </x:c>
      <x:c r="L735" s="24" t="n">
        <x:v>-0.8232385283837942</x:v>
      </x:c>
      <x:c r="M735" s="20"/>
    </x:row>
    <x:row r="736" ht="23" customHeight="1">
      <x:c r="A736" s="20" t="str">
        <x:v>E0103_SPACER_U</x:v>
      </x:c>
      <x:c r="B736" s="20" t="str">
        <x:v>spacer</x:v>
      </x:c>
      <x:c r="C736" s="20" t="str">
        <x:v>SPACER_0P50</x:v>
      </x:c>
      <x:c r="D736" s="21" t="n">
        <x:v>0.5</x:v>
      </x:c>
      <x:c r="E736" s="22" t="n">
        <x:v>103</x:v>
      </x:c>
      <x:c r="F736" s="22"/>
      <x:c r="G736" s="23" t="n">
        <x:v>32.396539377974094</x:v>
      </x:c>
      <x:c r="H736" s="23" t="n">
        <x:v>522.9255966837497</x:v>
      </x:c>
      <x:c r="I736" s="23" t="n">
        <x:v>330.41146925246954</x:v>
      </x:c>
      <x:c r="J736" s="24" t="n">
        <x:v>0.39807001386876095</x:v>
      </x:c>
      <x:c r="K736" s="24" t="n">
        <x:v>0.4047450919319584</x:v>
      </x:c>
      <x:c r="L736" s="24" t="n">
        <x:v>-0.8232385283837942</x:v>
      </x:c>
      <x:c r="M736" s="20"/>
    </x:row>
    <x:row r="737" ht="23" customHeight="1">
      <x:c r="A737" s="20" t="str">
        <x:v>E0103_NUT_V</x:v>
      </x:c>
      <x:c r="B737" s="20" t="str">
        <x:v>union</x:v>
      </x:c>
      <x:c r="C737" s="20" t="str">
        <x:v>UNION_M12X1_AF14</x:v>
      </x:c>
      <x:c r="D737" s="21"/>
      <x:c r="E737" s="22" t="n">
        <x:v>103</x:v>
      </x:c>
      <x:c r="F737" s="22" t="n">
        <x:v>310</x:v>
      </x:c>
      <x:c r="G737" s="23" t="n">
        <x:v>50.90679502287148</x:v>
      </x:c>
      <x:c r="H737" s="23" t="n">
        <x:v>541.7462434585858</x:v>
      </x:c>
      <x:c r="I737" s="23" t="n">
        <x:v>292.1308776826231</x:v>
      </x:c>
      <x:c r="J737" s="24" t="n">
        <x:v>-0.39807001386876095</x:v>
      </x:c>
      <x:c r="K737" s="24" t="n">
        <x:v>-0.4047450919319584</x:v>
      </x:c>
      <x:c r="L737" s="24" t="n">
        <x:v>0.8232385283837942</x:v>
      </x:c>
      <x:c r="M737" s="20"/>
    </x:row>
    <x:row r="738" ht="23" customHeight="1">
      <x:c r="A738" s="20" t="str">
        <x:v>E0103_SPACER_V</x:v>
      </x:c>
      <x:c r="B738" s="20" t="str">
        <x:v>spacer</x:v>
      </x:c>
      <x:c r="C738" s="20" t="str">
        <x:v>SPACER_0P50</x:v>
      </x:c>
      <x:c r="D738" s="21" t="n">
        <x:v>0.5</x:v>
      </x:c>
      <x:c r="E738" s="22" t="n">
        <x:v>103</x:v>
      </x:c>
      <x:c r="F738" s="22"/>
      <x:c r="G738" s="23" t="n">
        <x:v>48.71740994659329</x:v>
      </x:c>
      <x:c r="H738" s="23" t="n">
        <x:v>539.52014545296</x:v>
      </x:c>
      <x:c r="I738" s="23" t="n">
        <x:v>296.65868958873403</x:v>
      </x:c>
      <x:c r="J738" s="24" t="n">
        <x:v>-0.39807001386876095</x:v>
      </x:c>
      <x:c r="K738" s="24" t="n">
        <x:v>-0.4047450919319584</x:v>
      </x:c>
      <x:c r="L738" s="24" t="n">
        <x:v>0.8232385283837942</x:v>
      </x:c>
      <x:c r="M738" s="20"/>
    </x:row>
    <x:row r="739" ht="23" customHeight="1">
      <x:c r="A739" s="20" t="str">
        <x:v>E0103_T00</x:v>
      </x:c>
      <x:c r="B739" s="20" t="str">
        <x:v>tube</x:v>
      </x:c>
      <x:c r="C739" s="20" t="str">
        <x:v>T20_F</x:v>
      </x:c>
      <x:c r="D739" s="21" t="n">
        <x:v>20</x:v>
      </x:c>
      <x:c r="E739" s="22" t="n">
        <x:v>103</x:v>
      </x:c>
      <x:c r="F739" s="22"/>
      <x:c r="G739" s="23" t="n">
        <x:v>32.595574384908474</x:v>
      </x:c>
      <x:c r="H739" s="23" t="n">
        <x:v>523.1279692297157</x:v>
      </x:c>
      <x:c r="I739" s="23" t="n">
        <x:v>329.9998499882777</x:v>
      </x:c>
      <x:c r="J739" s="24" t="n">
        <x:v>0.39807001386876095</x:v>
      </x:c>
      <x:c r="K739" s="24" t="n">
        <x:v>0.4047450919319584</x:v>
      </x:c>
      <x:c r="L739" s="24" t="n">
        <x:v>-0.8232385283837942</x:v>
      </x:c>
      <x:c r="M739" s="20" t="str">
        <x:v>Есть</x:v>
      </x:c>
    </x:row>
    <x:row r="740" ht="23" customHeight="1">
      <x:c r="A740" s="20" t="str">
        <x:v>E0103_STUD00</x:v>
      </x:c>
      <x:c r="B740" s="20" t="str">
        <x:v>stud</x:v>
      </x:c>
      <x:c r="C740" s="20" t="str">
        <x:v>STUD_M4X10</x:v>
      </x:c>
      <x:c r="D740" s="21" t="n">
        <x:v>10</x:v>
      </x:c>
      <x:c r="E740" s="22" t="n">
        <x:v>103</x:v>
      </x:c>
      <x:c r="F740" s="22"/>
      <x:c r="G740" s="23" t="n">
        <x:v>38.56662459293989</x:v>
      </x:c>
      <x:c r="H740" s="23" t="n">
        <x:v>529.1991456086952</x:v>
      </x:c>
      <x:c r="I740" s="23" t="n">
        <x:v>317.6512720625208</x:v>
      </x:c>
      <x:c r="J740" s="24" t="n">
        <x:v>0.39807001386876095</x:v>
      </x:c>
      <x:c r="K740" s="24" t="n">
        <x:v>0.4047450919319584</x:v>
      </x:c>
      <x:c r="L740" s="24" t="n">
        <x:v>-0.8232385283837942</x:v>
      </x:c>
      <x:c r="M740" s="20"/>
    </x:row>
    <x:row r="741" ht="23" customHeight="1">
      <x:c r="A741" s="20" t="str">
        <x:v>E0103_T01</x:v>
      </x:c>
      <x:c r="B741" s="20" t="str">
        <x:v>tube</x:v>
      </x:c>
      <x:c r="C741" s="20" t="str">
        <x:v>T20_F</x:v>
      </x:c>
      <x:c r="D741" s="21" t="n">
        <x:v>20</x:v>
      </x:c>
      <x:c r="E741" s="22" t="n">
        <x:v>103</x:v>
      </x:c>
      <x:c r="F741" s="22"/>
      <x:c r="G741" s="23" t="n">
        <x:v>48.51837493965891</x:v>
      </x:c>
      <x:c r="H741" s="23" t="n">
        <x:v>539.317772906994</x:v>
      </x:c>
      <x:c r="I741" s="23" t="n">
        <x:v>297.0703088529259</x:v>
      </x:c>
      <x:c r="J741" s="24" t="n">
        <x:v>-0.39807001386876095</x:v>
      </x:c>
      <x:c r="K741" s="24" t="n">
        <x:v>-0.4047450919319584</x:v>
      </x:c>
      <x:c r="L741" s="24" t="n">
        <x:v>0.8232385283837942</x:v>
      </x:c>
      <x:c r="M741" s="20" t="str">
        <x:v>Есть</x:v>
      </x:c>
    </x:row>
    <x:row r="742" ht="23" customHeight="1">
      <x:c r="A742" s="20" t="str">
        <x:v>E0104_NUT_U</x:v>
      </x:c>
      <x:c r="B742" s="20" t="str">
        <x:v>union</x:v>
      </x:c>
      <x:c r="C742" s="20" t="str">
        <x:v>UNION_M12X1_AF14</x:v>
      </x:c>
      <x:c r="D742" s="21"/>
      <x:c r="E742" s="22" t="n">
        <x:v>104</x:v>
      </x:c>
      <x:c r="F742" s="22" t="n">
        <x:v>32</x:v>
      </x:c>
      <x:c r="G742" s="23" t="n">
        <x:v>-68.21289283055465</x:v>
      </x:c>
      <x:c r="H742" s="23" t="n">
        <x:v>7.94490776730952</x:v>
      </x:c>
      <x:c r="I742" s="23" t="n">
        <x:v>467.01484565190606</x:v>
      </x:c>
      <x:c r="J742" s="24" t="n">
        <x:v>0.021366384075769525</x:v>
      </x:c>
      <x:c r="K742" s="24" t="n">
        <x:v>0.5009470388782797</x:v>
      </x:c>
      <x:c r="L742" s="24" t="n">
        <x:v>-0.8652141595412143</x:v>
      </x:c>
      <x:c r="M742" s="20"/>
    </x:row>
    <x:row r="743" ht="23" customHeight="1">
      <x:c r="A743" s="20" t="str">
        <x:v>E0104_SPACER_U</x:v>
      </x:c>
      <x:c r="B743" s="20" t="str">
        <x:v>spacer</x:v>
      </x:c>
      <x:c r="C743" s="20" t="str">
        <x:v>SPACER_0P50</x:v>
      </x:c>
      <x:c r="D743" s="21" t="n">
        <x:v>0.5</x:v>
      </x:c>
      <x:c r="E743" s="22" t="n">
        <x:v>104</x:v>
      </x:c>
      <x:c r="F743" s="22"/>
      <x:c r="G743" s="23" t="n">
        <x:v>-68.09537771813791</x:v>
      </x:c>
      <x:c r="H743" s="23" t="n">
        <x:v>10.70011648114006</x:v>
      </x:c>
      <x:c r="I743" s="23" t="n">
        <x:v>462.25616777442934</x:v>
      </x:c>
      <x:c r="J743" s="24" t="n">
        <x:v>0.021366384075769525</x:v>
      </x:c>
      <x:c r="K743" s="24" t="n">
        <x:v>0.5009470388782797</x:v>
      </x:c>
      <x:c r="L743" s="24" t="n">
        <x:v>-0.8652141595412143</x:v>
      </x:c>
      <x:c r="M743" s="20"/>
    </x:row>
    <x:row r="744" ht="23" customHeight="1">
      <x:c r="A744" s="20" t="str">
        <x:v>E0104_NUT_V</x:v>
      </x:c>
      <x:c r="B744" s="20" t="str">
        <x:v>union</x:v>
      </x:c>
      <x:c r="C744" s="20" t="str">
        <x:v>UNION_M12X1_AF14</x:v>
      </x:c>
      <x:c r="D744" s="21"/>
      <x:c r="E744" s="22" t="n">
        <x:v>104</x:v>
      </x:c>
      <x:c r="F744" s="22" t="n">
        <x:v>33</x:v>
      </x:c>
      <x:c r="G744" s="23" t="n">
        <x:v>-66.67451317709924</x:v>
      </x:c>
      <x:c r="H744" s="23" t="n">
        <x:v>44.01309456654565</x:v>
      </x:c>
      <x:c r="I744" s="23" t="n">
        <x:v>404.71942616493857</x:v>
      </x:c>
      <x:c r="J744" s="24" t="n">
        <x:v>-0.021366384075769525</x:v>
      </x:c>
      <x:c r="K744" s="24" t="n">
        <x:v>-0.5009470388782797</x:v>
      </x:c>
      <x:c r="L744" s="24" t="n">
        <x:v>0.8652141595412143</x:v>
      </x:c>
      <x:c r="M744" s="20"/>
    </x:row>
    <x:row r="745" ht="23" customHeight="1">
      <x:c r="A745" s="20" t="str">
        <x:v>E0104_SPACER_V</x:v>
      </x:c>
      <x:c r="B745" s="20" t="str">
        <x:v>spacer</x:v>
      </x:c>
      <x:c r="C745" s="20" t="str">
        <x:v>SPACER_0P50</x:v>
      </x:c>
      <x:c r="D745" s="21" t="n">
        <x:v>0.5</x:v>
      </x:c>
      <x:c r="E745" s="22" t="n">
        <x:v>104</x:v>
      </x:c>
      <x:c r="F745" s="22"/>
      <x:c r="G745" s="23" t="n">
        <x:v>-66.79202828951598</x:v>
      </x:c>
      <x:c r="H745" s="23" t="n">
        <x:v>41.257885852715106</x:v>
      </x:c>
      <x:c r="I745" s="23" t="n">
        <x:v>409.4781040424153</x:v>
      </x:c>
      <x:c r="J745" s="24" t="n">
        <x:v>-0.021366384075769525</x:v>
      </x:c>
      <x:c r="K745" s="24" t="n">
        <x:v>-0.5009470388782797</x:v>
      </x:c>
      <x:c r="L745" s="24" t="n">
        <x:v>0.8652141595412143</x:v>
      </x:c>
      <x:c r="M745" s="20"/>
    </x:row>
    <x:row r="746" ht="23" customHeight="1">
      <x:c r="A746" s="20" t="str">
        <x:v>E0104_T00</x:v>
      </x:c>
      <x:c r="B746" s="20" t="str">
        <x:v>tube</x:v>
      </x:c>
      <x:c r="C746" s="20" t="str">
        <x:v>T40_F</x:v>
      </x:c>
      <x:c r="D746" s="21" t="n">
        <x:v>40</x:v>
      </x:c>
      <x:c r="E746" s="22" t="n">
        <x:v>104</x:v>
      </x:c>
      <x:c r="F746" s="22"/>
      <x:c r="G746" s="23" t="n">
        <x:v>-68.08469452610004</x:v>
      </x:c>
      <x:c r="H746" s="23" t="n">
        <x:v>10.9505900005792</x:v>
      </x:c>
      <x:c r="I746" s="23" t="n">
        <x:v>461.82356069465874</x:v>
      </x:c>
      <x:c r="J746" s="24" t="n">
        <x:v>0.021366384075769525</x:v>
      </x:c>
      <x:c r="K746" s="24" t="n">
        <x:v>0.5009470388782797</x:v>
      </x:c>
      <x:c r="L746" s="24" t="n">
        <x:v>-0.8652141595412143</x:v>
      </x:c>
      <x:c r="M746" s="20" t="str">
        <x:v>Есть</x:v>
      </x:c>
    </x:row>
    <x:row r="747" ht="23" customHeight="1">
      <x:c r="A747" s="20" t="str">
        <x:v>E0104_STUD00</x:v>
      </x:c>
      <x:c r="B747" s="20" t="str">
        <x:v>stud</x:v>
      </x:c>
      <x:c r="C747" s="20" t="str">
        <x:v>STUD_M4X10</x:v>
      </x:c>
      <x:c r="D747" s="21" t="n">
        <x:v>10</x:v>
      </x:c>
      <x:c r="E747" s="22" t="n">
        <x:v>104</x:v>
      </x:c>
      <x:c r="F747" s="22"/>
      <x:c r="G747" s="23" t="n">
        <x:v>-67.3368710834481</x:v>
      </x:c>
      <x:c r="H747" s="23" t="n">
        <x:v>28.483736361318993</x:v>
      </x:c>
      <x:c r="I747" s="23" t="n">
        <x:v>431.54106511071626</x:v>
      </x:c>
      <x:c r="J747" s="24" t="n">
        <x:v>0.021366384075769525</x:v>
      </x:c>
      <x:c r="K747" s="24" t="n">
        <x:v>0.5009470388782797</x:v>
      </x:c>
      <x:c r="L747" s="24" t="n">
        <x:v>-0.8652141595412143</x:v>
      </x:c>
      <x:c r="M747" s="20"/>
    </x:row>
    <x:row r="748" ht="23" customHeight="1">
      <x:c r="A748" s="20" t="str">
        <x:v>E0104_T01</x:v>
      </x:c>
      <x:c r="B748" s="20" t="str">
        <x:v>tube</x:v>
      </x:c>
      <x:c r="C748" s="20" t="str">
        <x:v>T20_F</x:v>
      </x:c>
      <x:c r="D748" s="21" t="n">
        <x:v>20</x:v>
      </x:c>
      <x:c r="E748" s="22" t="n">
        <x:v>104</x:v>
      </x:c>
      <x:c r="F748" s="22"/>
      <x:c r="G748" s="23" t="n">
        <x:v>-66.80271148155386</x:v>
      </x:c>
      <x:c r="H748" s="23" t="n">
        <x:v>41.007412333275965</x:v>
      </x:c>
      <x:c r="I748" s="23" t="n">
        <x:v>409.9107111221859</x:v>
      </x:c>
      <x:c r="J748" s="24" t="n">
        <x:v>-0.021366384075769525</x:v>
      </x:c>
      <x:c r="K748" s="24" t="n">
        <x:v>-0.5009470388782797</x:v>
      </x:c>
      <x:c r="L748" s="24" t="n">
        <x:v>0.8652141595412143</x:v>
      </x:c>
      <x:c r="M748" s="20" t="str">
        <x:v>Есть</x:v>
      </x:c>
    </x:row>
    <x:row r="749" ht="23" customHeight="1">
      <x:c r="A749" s="20" t="str">
        <x:v>E0105_NUT_U</x:v>
      </x:c>
      <x:c r="B749" s="20" t="str">
        <x:v>union</x:v>
      </x:c>
      <x:c r="C749" s="20" t="str">
        <x:v>UNION_M12X1_AF14</x:v>
      </x:c>
      <x:c r="D749" s="21"/>
      <x:c r="E749" s="22" t="n">
        <x:v>105</x:v>
      </x:c>
      <x:c r="F749" s="22" t="n">
        <x:v>32</x:v>
      </x:c>
      <x:c r="G749" s="23" t="n">
        <x:v>-75.68448240210373</x:v>
      </x:c>
      <x:c r="H749" s="23" t="n">
        <x:v>-23.04927863069978</x:v>
      </x:c>
      <x:c r="I749" s="23" t="n">
        <x:v>530.211173169229</x:v>
      </x:c>
      <x:c r="J749" s="24" t="n">
        <x:v>-0.19029722659752718</x:v>
      </x:c>
      <x:c r="K749" s="24" t="n">
        <x:v>-0.36807478620371226</x:v>
      </x:c>
      <x:c r="L749" s="24" t="n">
        <x:v>0.910114233110537</x:v>
      </x:c>
      <x:c r="M749" s="20"/>
    </x:row>
    <x:row r="750" ht="23" customHeight="1">
      <x:c r="A750" s="20" t="str">
        <x:v>E0105_SPACER_U</x:v>
      </x:c>
      <x:c r="B750" s="20" t="str">
        <x:v>spacer</x:v>
      </x:c>
      <x:c r="C750" s="20" t="str">
        <x:v>SPACER_0P50</x:v>
      </x:c>
      <x:c r="D750" s="21" t="n">
        <x:v>0.5</x:v>
      </x:c>
      <x:c r="E750" s="22" t="n">
        <x:v>105</x:v>
      </x:c>
      <x:c r="F750" s="22"/>
      <x:c r="G750" s="23" t="n">
        <x:v>-76.73111714839013</x:v>
      </x:c>
      <x:c r="H750" s="23" t="n">
        <x:v>-25.0736899548202</x:v>
      </x:c>
      <x:c r="I750" s="23" t="n">
        <x:v>535.216801451337</x:v>
      </x:c>
      <x:c r="J750" s="24" t="n">
        <x:v>-0.19029722659752718</x:v>
      </x:c>
      <x:c r="K750" s="24" t="n">
        <x:v>-0.36807478620371226</x:v>
      </x:c>
      <x:c r="L750" s="24" t="n">
        <x:v>0.910114233110537</x:v>
      </x:c>
      <x:c r="M750" s="20"/>
    </x:row>
    <x:row r="751" ht="23" customHeight="1">
      <x:c r="A751" s="20" t="str">
        <x:v>E0105_NUT_V</x:v>
      </x:c>
      <x:c r="B751" s="20" t="str">
        <x:v>union</x:v>
      </x:c>
      <x:c r="C751" s="20" t="str">
        <x:v>UNION_M12X1_AF14</x:v>
      </x:c>
      <x:c r="D751" s="21"/>
      <x:c r="E751" s="22" t="n">
        <x:v>105</x:v>
      </x:c>
      <x:c r="F751" s="22" t="n">
        <x:v>68</x:v>
      </x:c>
      <x:c r="G751" s="23" t="n">
        <x:v>-83.67696591919986</x:v>
      </x:c>
      <x:c r="H751" s="23" t="n">
        <x:v>-38.5084196512557</x:v>
      </x:c>
      <x:c r="I751" s="23" t="n">
        <x:v>568.4359709598716</x:v>
      </x:c>
      <x:c r="J751" s="24" t="n">
        <x:v>0.19029722659752718</x:v>
      </x:c>
      <x:c r="K751" s="24" t="n">
        <x:v>0.36807478620371226</x:v>
      </x:c>
      <x:c r="L751" s="24" t="n">
        <x:v>-0.910114233110537</x:v>
      </x:c>
      <x:c r="M751" s="20"/>
    </x:row>
    <x:row r="752" ht="23" customHeight="1">
      <x:c r="A752" s="20" t="str">
        <x:v>E0105_SPACER_V</x:v>
      </x:c>
      <x:c r="B752" s="20" t="str">
        <x:v>spacer</x:v>
      </x:c>
      <x:c r="C752" s="20" t="str">
        <x:v>SPACER_0P50</x:v>
      </x:c>
      <x:c r="D752" s="21" t="n">
        <x:v>0.5</x:v>
      </x:c>
      <x:c r="E752" s="22" t="n">
        <x:v>105</x:v>
      </x:c>
      <x:c r="F752" s="22"/>
      <x:c r="G752" s="23" t="n">
        <x:v>-82.63033117291346</x:v>
      </x:c>
      <x:c r="H752" s="23" t="n">
        <x:v>-36.484008327135285</x:v>
      </x:c>
      <x:c r="I752" s="23" t="n">
        <x:v>563.4303426777636</x:v>
      </x:c>
      <x:c r="J752" s="24" t="n">
        <x:v>0.19029722659752718</x:v>
      </x:c>
      <x:c r="K752" s="24" t="n">
        <x:v>0.36807478620371226</x:v>
      </x:c>
      <x:c r="L752" s="24" t="n">
        <x:v>-0.910114233110537</x:v>
      </x:c>
      <x:c r="M752" s="20"/>
    </x:row>
    <x:row r="753" ht="23" customHeight="1">
      <x:c r="A753" s="20" t="str">
        <x:v>E0105_T00</x:v>
      </x:c>
      <x:c r="B753" s="20" t="str">
        <x:v>tube</x:v>
      </x:c>
      <x:c r="C753" s="20" t="str">
        <x:v>T20_F</x:v>
      </x:c>
      <x:c r="D753" s="21" t="n">
        <x:v>20</x:v>
      </x:c>
      <x:c r="E753" s="22" t="n">
        <x:v>105</x:v>
      </x:c>
      <x:c r="F753" s="22"/>
      <x:c r="G753" s="23" t="n">
        <x:v>-76.82626576168889</x:v>
      </x:c>
      <x:c r="H753" s="23" t="n">
        <x:v>-25.257727347922057</x:v>
      </x:c>
      <x:c r="I753" s="23" t="n">
        <x:v>535.6718585678923</x:v>
      </x:c>
      <x:c r="J753" s="24" t="n">
        <x:v>-0.19029722659752718</x:v>
      </x:c>
      <x:c r="K753" s="24" t="n">
        <x:v>-0.36807478620371226</x:v>
      </x:c>
      <x:c r="L753" s="24" t="n">
        <x:v>0.910114233110537</x:v>
      </x:c>
      <x:c r="M753" s="20" t="str">
        <x:v>Есть</x:v>
      </x:c>
    </x:row>
    <x:row r="754" ht="23" customHeight="1">
      <x:c r="A754" s="20" t="str">
        <x:v>E0105_STUD00</x:v>
      </x:c>
      <x:c r="B754" s="20" t="str">
        <x:v>stud</x:v>
      </x:c>
      <x:c r="C754" s="20" t="str">
        <x:v>STUD_M4X10</x:v>
      </x:c>
      <x:c r="D754" s="21" t="n">
        <x:v>10</x:v>
      </x:c>
      <x:c r="E754" s="22" t="n">
        <x:v>105</x:v>
      </x:c>
      <x:c r="F754" s="22"/>
      <x:c r="G754" s="23" t="n">
        <x:v>-79.68072416065179</x:v>
      </x:c>
      <x:c r="H754" s="23" t="n">
        <x:v>-30.77884914097774</x:v>
      </x:c>
      <x:c r="I754" s="23" t="n">
        <x:v>549.3235720645504</x:v>
      </x:c>
      <x:c r="J754" s="24" t="n">
        <x:v>-0.19029722659752718</x:v>
      </x:c>
      <x:c r="K754" s="24" t="n">
        <x:v>-0.36807478620371226</x:v>
      </x:c>
      <x:c r="L754" s="24" t="n">
        <x:v>0.910114233110537</x:v>
      </x:c>
      <x:c r="M754" s="20"/>
    </x:row>
    <x:row r="755" ht="23" customHeight="1">
      <x:c r="A755" s="20" t="str">
        <x:v>E0105_T01</x:v>
      </x:c>
      <x:c r="B755" s="20" t="str">
        <x:v>tube</x:v>
      </x:c>
      <x:c r="C755" s="20" t="str">
        <x:v>T10_F</x:v>
      </x:c>
      <x:c r="D755" s="21" t="n">
        <x:v>10</x:v>
      </x:c>
      <x:c r="E755" s="22" t="n">
        <x:v>105</x:v>
      </x:c>
      <x:c r="F755" s="22"/>
      <x:c r="G755" s="23" t="n">
        <x:v>-82.5351825596147</x:v>
      </x:c>
      <x:c r="H755" s="23" t="n">
        <x:v>-36.299970934033425</x:v>
      </x:c>
      <x:c r="I755" s="23" t="n">
        <x:v>562.9752855612084</x:v>
      </x:c>
      <x:c r="J755" s="24" t="n">
        <x:v>0.19029722659752718</x:v>
      </x:c>
      <x:c r="K755" s="24" t="n">
        <x:v>0.36807478620371226</x:v>
      </x:c>
      <x:c r="L755" s="24" t="n">
        <x:v>-0.910114233110537</x:v>
      </x:c>
      <x:c r="M755" s="20" t="str">
        <x:v>Есть</x:v>
      </x:c>
    </x:row>
    <x:row r="756" ht="23" customHeight="1">
      <x:c r="A756" s="20" t="str">
        <x:v>E0106_NUT_U</x:v>
      </x:c>
      <x:c r="B756" s="20" t="str">
        <x:v>union</x:v>
      </x:c>
      <x:c r="C756" s="20" t="str">
        <x:v>UNION_M12X1_AF14</x:v>
      </x:c>
      <x:c r="D756" s="21"/>
      <x:c r="E756" s="22" t="n">
        <x:v>106</x:v>
      </x:c>
      <x:c r="F756" s="22" t="n">
        <x:v>32</x:v>
      </x:c>
      <x:c r="G756" s="23" t="n">
        <x:v>-58.77312058537177</x:v>
      </x:c>
      <x:c r="H756" s="23" t="n">
        <x:v>10.833585898912233</x:v>
      </x:c>
      <x:c r="I756" s="23" t="n">
        <x:v>522.7708250678166</x:v>
      </x:c>
      <x:c r="J756" s="24" t="n">
        <x:v>0.3013388841931441</x:v>
      </x:c>
      <x:c r="K756" s="24" t="n">
        <x:v>0.6174691458515468</x:v>
      </x:c>
      <x:c r="L756" s="24" t="n">
        <x:v>0.7265856665215688</x:v>
      </x:c>
      <x:c r="M756" s="20"/>
    </x:row>
    <x:row r="757" ht="23" customHeight="1">
      <x:c r="A757" s="20" t="str">
        <x:v>E0106_SPACER_U</x:v>
      </x:c>
      <x:c r="B757" s="20" t="str">
        <x:v>spacer</x:v>
      </x:c>
      <x:c r="C757" s="20" t="str">
        <x:v>SPACER_0P50</x:v>
      </x:c>
      <x:c r="D757" s="21" t="n">
        <x:v>0.5</x:v>
      </x:c>
      <x:c r="E757" s="22" t="n">
        <x:v>106</x:v>
      </x:c>
      <x:c r="F757" s="22"/>
      <x:c r="G757" s="23" t="n">
        <x:v>-57.115756722309484</x:v>
      </x:c>
      <x:c r="H757" s="23" t="n">
        <x:v>14.229666201095739</x:v>
      </x:c>
      <x:c r="I757" s="23" t="n">
        <x:v>526.7670462336853</x:v>
      </x:c>
      <x:c r="J757" s="24" t="n">
        <x:v>0.3013388841931441</x:v>
      </x:c>
      <x:c r="K757" s="24" t="n">
        <x:v>0.6174691458515468</x:v>
      </x:c>
      <x:c r="L757" s="24" t="n">
        <x:v>0.7265856665215688</x:v>
      </x:c>
      <x:c r="M757" s="20"/>
    </x:row>
    <x:row r="758" ht="23" customHeight="1">
      <x:c r="A758" s="20" t="str">
        <x:v>E0106_NUT_V</x:v>
      </x:c>
      <x:c r="B758" s="20" t="str">
        <x:v>union</x:v>
      </x:c>
      <x:c r="C758" s="20" t="str">
        <x:v>UNION_M12X1_AF14</x:v>
      </x:c>
      <x:c r="D758" s="21"/>
      <x:c r="E758" s="22" t="n">
        <x:v>106</x:v>
      </x:c>
      <x:c r="F758" s="22" t="n">
        <x:v>124</x:v>
      </x:c>
      <x:c r="G758" s="23" t="n">
        <x:v>-37.0767209234654</x:v>
      </x:c>
      <x:c r="H758" s="23" t="n">
        <x:v>55.2913644002236</x:v>
      </x:c>
      <x:c r="I758" s="23" t="n">
        <x:v>575.0849930573696</x:v>
      </x:c>
      <x:c r="J758" s="24" t="n">
        <x:v>-0.3013388841931441</x:v>
      </x:c>
      <x:c r="K758" s="24" t="n">
        <x:v>-0.6174691458515468</x:v>
      </x:c>
      <x:c r="L758" s="24" t="n">
        <x:v>-0.7265856665215688</x:v>
      </x:c>
      <x:c r="M758" s="20"/>
    </x:row>
    <x:row r="759" ht="23" customHeight="1">
      <x:c r="A759" s="20" t="str">
        <x:v>E0106_SPACER_V</x:v>
      </x:c>
      <x:c r="B759" s="20" t="str">
        <x:v>spacer</x:v>
      </x:c>
      <x:c r="C759" s="20" t="str">
        <x:v>SPACER_0P50</x:v>
      </x:c>
      <x:c r="D759" s="21" t="n">
        <x:v>0.5</x:v>
      </x:c>
      <x:c r="E759" s="22" t="n">
        <x:v>106</x:v>
      </x:c>
      <x:c r="F759" s="22"/>
      <x:c r="G759" s="23" t="n">
        <x:v>-38.73408478652769</x:v>
      </x:c>
      <x:c r="H759" s="23" t="n">
        <x:v>51.895284098040094</x:v>
      </x:c>
      <x:c r="I759" s="23" t="n">
        <x:v>571.088771891501</x:v>
      </x:c>
      <x:c r="J759" s="24" t="n">
        <x:v>-0.3013388841931441</x:v>
      </x:c>
      <x:c r="K759" s="24" t="n">
        <x:v>-0.6174691458515468</x:v>
      </x:c>
      <x:c r="L759" s="24" t="n">
        <x:v>-0.7265856665215688</x:v>
      </x:c>
      <x:c r="M759" s="20"/>
    </x:row>
    <x:row r="760" ht="23" customHeight="1">
      <x:c r="A760" s="20" t="str">
        <x:v>E0106_T00</x:v>
      </x:c>
      <x:c r="B760" s="20" t="str">
        <x:v>tube</x:v>
      </x:c>
      <x:c r="C760" s="20" t="str">
        <x:v>T40_F</x:v>
      </x:c>
      <x:c r="D760" s="21" t="n">
        <x:v>40</x:v>
      </x:c>
      <x:c r="E760" s="22" t="n">
        <x:v>106</x:v>
      </x:c>
      <x:c r="F760" s="22"/>
      <x:c r="G760" s="23" t="n">
        <x:v>-56.96508728021291</x:v>
      </x:c>
      <x:c r="H760" s="23" t="n">
        <x:v>14.538400774021515</x:v>
      </x:c>
      <x:c r="I760" s="23" t="n">
        <x:v>527.1303390669461</x:v>
      </x:c>
      <x:c r="J760" s="24" t="n">
        <x:v>0.3013388841931441</x:v>
      </x:c>
      <x:c r="K760" s="24" t="n">
        <x:v>0.6174691458515468</x:v>
      </x:c>
      <x:c r="L760" s="24" t="n">
        <x:v>0.7265856665215688</x:v>
      </x:c>
      <x:c r="M760" s="20" t="str">
        <x:v>Есть</x:v>
      </x:c>
    </x:row>
    <x:row r="761" ht="23" customHeight="1">
      <x:c r="A761" s="20" t="str">
        <x:v>E0106_STUD00</x:v>
      </x:c>
      <x:c r="B761" s="20" t="str">
        <x:v>stud</x:v>
      </x:c>
      <x:c r="C761" s="20" t="str">
        <x:v>STUD_M4X10</x:v>
      </x:c>
      <x:c r="D761" s="21" t="n">
        <x:v>10</x:v>
      </x:c>
      <x:c r="E761" s="22" t="n">
        <x:v>106</x:v>
      </x:c>
      <x:c r="F761" s="22"/>
      <x:c r="G761" s="23" t="n">
        <x:v>-46.41822633345287</x:v>
      </x:c>
      <x:c r="H761" s="23" t="n">
        <x:v>36.14982087882565</x:v>
      </x:c>
      <x:c r="I761" s="23" t="n">
        <x:v>552.560837395201</x:v>
      </x:c>
      <x:c r="J761" s="24" t="n">
        <x:v>0.3013388841931441</x:v>
      </x:c>
      <x:c r="K761" s="24" t="n">
        <x:v>0.6174691458515468</x:v>
      </x:c>
      <x:c r="L761" s="24" t="n">
        <x:v>0.7265856665215688</x:v>
      </x:c>
      <x:c r="M761" s="20"/>
    </x:row>
    <x:row r="762" ht="23" customHeight="1">
      <x:c r="A762" s="20" t="str">
        <x:v>E0106_T01</x:v>
      </x:c>
      <x:c r="B762" s="20" t="str">
        <x:v>tube</x:v>
      </x:c>
      <x:c r="C762" s="20" t="str">
        <x:v>T20_F</x:v>
      </x:c>
      <x:c r="D762" s="21" t="n">
        <x:v>20</x:v>
      </x:c>
      <x:c r="E762" s="22" t="n">
        <x:v>106</x:v>
      </x:c>
      <x:c r="F762" s="22"/>
      <x:c r="G762" s="23" t="n">
        <x:v>-38.88475422862426</x:v>
      </x:c>
      <x:c r="H762" s="23" t="n">
        <x:v>51.58654952511432</x:v>
      </x:c>
      <x:c r="I762" s="23" t="n">
        <x:v>570.7254790582402</x:v>
      </x:c>
      <x:c r="J762" s="24" t="n">
        <x:v>-0.3013388841931441</x:v>
      </x:c>
      <x:c r="K762" s="24" t="n">
        <x:v>-0.6174691458515468</x:v>
      </x:c>
      <x:c r="L762" s="24" t="n">
        <x:v>-0.7265856665215688</x:v>
      </x:c>
      <x:c r="M762" s="20" t="str">
        <x:v>Есть</x:v>
      </x:c>
    </x:row>
    <x:row r="763" ht="23" customHeight="1">
      <x:c r="A763" s="20" t="str">
        <x:v>E0107_NUT_U</x:v>
      </x:c>
      <x:c r="B763" s="20" t="str">
        <x:v>union</x:v>
      </x:c>
      <x:c r="C763" s="20" t="str">
        <x:v>UNION_M12X1_AF14</x:v>
      </x:c>
      <x:c r="D763" s="21"/>
      <x:c r="E763" s="22" t="n">
        <x:v>107</x:v>
      </x:c>
      <x:c r="F763" s="22" t="n">
        <x:v>32</x:v>
      </x:c>
      <x:c r="G763" s="23" t="n">
        <x:v>-82.56718020199536</x:v>
      </x:c>
      <x:c r="H763" s="23" t="n">
        <x:v>8.078226072538452</x:v>
      </x:c>
      <x:c r="I763" s="23" t="n">
        <x:v>520.7180016911889</x:v>
      </x:c>
      <x:c r="J763" s="24" t="n">
        <x:v>-0.42463662123969875</x:v>
      </x:c>
      <x:c r="K763" s="24" t="n">
        <x:v>0.5677332258947677</x:v>
      </x:c>
      <x:c r="L763" s="24" t="n">
        <x:v>0.705239479976308</x:v>
      </x:c>
      <x:c r="M763" s="20"/>
    </x:row>
    <x:row r="764" ht="23" customHeight="1">
      <x:c r="A764" s="20" t="str">
        <x:v>E0107_SPACER_U</x:v>
      </x:c>
      <x:c r="B764" s="20" t="str">
        <x:v>spacer</x:v>
      </x:c>
      <x:c r="C764" s="20" t="str">
        <x:v>SPACER_0P50</x:v>
      </x:c>
      <x:c r="D764" s="21" t="n">
        <x:v>0.5</x:v>
      </x:c>
      <x:c r="E764" s="22" t="n">
        <x:v>107</x:v>
      </x:c>
      <x:c r="F764" s="22"/>
      <x:c r="G764" s="23" t="n">
        <x:v>-84.9026816188137</x:v>
      </x:c>
      <x:c r="H764" s="23" t="n">
        <x:v>11.200758814959674</x:v>
      </x:c>
      <x:c r="I764" s="23" t="n">
        <x:v>524.5968188310586</x:v>
      </x:c>
      <x:c r="J764" s="24" t="n">
        <x:v>-0.42463662123969875</x:v>
      </x:c>
      <x:c r="K764" s="24" t="n">
        <x:v>0.5677332258947677</x:v>
      </x:c>
      <x:c r="L764" s="24" t="n">
        <x:v>0.705239479976308</x:v>
      </x:c>
      <x:c r="M764" s="20"/>
    </x:row>
    <x:row r="765" ht="23" customHeight="1">
      <x:c r="A765" s="20" t="str">
        <x:v>E0107_NUT_V</x:v>
      </x:c>
      <x:c r="B765" s="20" t="str">
        <x:v>union</x:v>
      </x:c>
      <x:c r="C765" s="20" t="str">
        <x:v>UNION_M12X1_AF14</x:v>
      </x:c>
      <x:c r="D765" s="21"/>
      <x:c r="E765" s="22" t="n">
        <x:v>107</x:v>
      </x:c>
      <x:c r="F765" s="22" t="n">
        <x:v>283</x:v>
      </x:c>
      <x:c r="G765" s="23" t="n">
        <x:v>-96.15555208166572</x:v>
      </x:c>
      <x:c r="H765" s="23" t="n">
        <x:v>26.245689301171023</x:v>
      </x:c>
      <x:c r="I765" s="23" t="n">
        <x:v>543.2856650504307</x:v>
      </x:c>
      <x:c r="J765" s="24" t="n">
        <x:v>0.42463662123969875</x:v>
      </x:c>
      <x:c r="K765" s="24" t="n">
        <x:v>-0.5677332258947677</x:v>
      </x:c>
      <x:c r="L765" s="24" t="n">
        <x:v>-0.705239479976308</x:v>
      </x:c>
      <x:c r="M765" s="20"/>
    </x:row>
    <x:row r="766" ht="23" customHeight="1">
      <x:c r="A766" s="20" t="str">
        <x:v>E0107_SPACER_V</x:v>
      </x:c>
      <x:c r="B766" s="20" t="str">
        <x:v>spacer</x:v>
      </x:c>
      <x:c r="C766" s="20" t="str">
        <x:v>SPACER_0P50</x:v>
      </x:c>
      <x:c r="D766" s="21" t="n">
        <x:v>0.5</x:v>
      </x:c>
      <x:c r="E766" s="22" t="n">
        <x:v>107</x:v>
      </x:c>
      <x:c r="F766" s="22"/>
      <x:c r="G766" s="23" t="n">
        <x:v>-93.82005066484737</x:v>
      </x:c>
      <x:c r="H766" s="23" t="n">
        <x:v>23.123156558749802</x:v>
      </x:c>
      <x:c r="I766" s="23" t="n">
        <x:v>539.406847910561</x:v>
      </x:c>
      <x:c r="J766" s="24" t="n">
        <x:v>0.42463662123969875</x:v>
      </x:c>
      <x:c r="K766" s="24" t="n">
        <x:v>-0.5677332258947677</x:v>
      </x:c>
      <x:c r="L766" s="24" t="n">
        <x:v>-0.705239479976308</x:v>
      </x:c>
      <x:c r="M766" s="20"/>
    </x:row>
    <x:row r="767" ht="23" customHeight="1">
      <x:c r="A767" s="20" t="str">
        <x:v>E0107_T00</x:v>
      </x:c>
      <x:c r="B767" s="20" t="str">
        <x:v>tube</x:v>
      </x:c>
      <x:c r="C767" s="20" t="str">
        <x:v>T10_F</x:v>
      </x:c>
      <x:c r="D767" s="21" t="n">
        <x:v>10</x:v>
      </x:c>
      <x:c r="E767" s="22" t="n">
        <x:v>107</x:v>
      </x:c>
      <x:c r="F767" s="22"/>
      <x:c r="G767" s="23" t="n">
        <x:v>-85.11499992943355</x:v>
      </x:c>
      <x:c r="H767" s="23" t="n">
        <x:v>11.484625427907059</x:v>
      </x:c>
      <x:c r="I767" s="23" t="n">
        <x:v>524.9494385710467</x:v>
      </x:c>
      <x:c r="J767" s="24" t="n">
        <x:v>-0.42463662123969875</x:v>
      </x:c>
      <x:c r="K767" s="24" t="n">
        <x:v>0.5677332258947677</x:v>
      </x:c>
      <x:c r="L767" s="24" t="n">
        <x:v>0.705239479976308</x:v>
      </x:c>
      <x:c r="M767" s="20" t="str">
        <x:v>Есть</x:v>
      </x:c>
    </x:row>
    <x:row r="768" ht="23" customHeight="1">
      <x:c r="A768" s="20" t="str">
        <x:v>E0107_STUD00</x:v>
      </x:c>
      <x:c r="B768" s="20" t="str">
        <x:v>stud</x:v>
      </x:c>
      <x:c r="C768" s="20" t="str">
        <x:v>STUD_M4X10</x:v>
      </x:c>
      <x:c r="D768" s="21" t="n">
        <x:v>10</x:v>
      </x:c>
      <x:c r="E768" s="22" t="n">
        <x:v>107</x:v>
      </x:c>
      <x:c r="F768" s="22"/>
      <x:c r="G768" s="23" t="n">
        <x:v>-87.23818303563205</x:v>
      </x:c>
      <x:c r="H768" s="23" t="n">
        <x:v>14.323291557380898</x:v>
      </x:c>
      <x:c r="I768" s="23" t="n">
        <x:v>528.4756359709282</x:v>
      </x:c>
      <x:c r="J768" s="24" t="n">
        <x:v>-0.42463662123969875</x:v>
      </x:c>
      <x:c r="K768" s="24" t="n">
        <x:v>0.5677332258947677</x:v>
      </x:c>
      <x:c r="L768" s="24" t="n">
        <x:v>0.705239479976308</x:v>
      </x:c>
      <x:c r="M768" s="20"/>
    </x:row>
    <x:row r="769" ht="23" customHeight="1">
      <x:c r="A769" s="20" t="str">
        <x:v>E0107_T01</x:v>
      </x:c>
      <x:c r="B769" s="20" t="str">
        <x:v>tube</x:v>
      </x:c>
      <x:c r="C769" s="20" t="str">
        <x:v>T10_F</x:v>
      </x:c>
      <x:c r="D769" s="21" t="n">
        <x:v>10</x:v>
      </x:c>
      <x:c r="E769" s="22" t="n">
        <x:v>107</x:v>
      </x:c>
      <x:c r="F769" s="22"/>
      <x:c r="G769" s="23" t="n">
        <x:v>-93.60773235422752</x:v>
      </x:c>
      <x:c r="H769" s="23" t="n">
        <x:v>22.839289945802417</x:v>
      </x:c>
      <x:c r="I769" s="23" t="n">
        <x:v>539.0542281705729</x:v>
      </x:c>
      <x:c r="J769" s="24" t="n">
        <x:v>0.42463662123969875</x:v>
      </x:c>
      <x:c r="K769" s="24" t="n">
        <x:v>-0.5677332258947677</x:v>
      </x:c>
      <x:c r="L769" s="24" t="n">
        <x:v>-0.705239479976308</x:v>
      </x:c>
      <x:c r="M769" s="20" t="str">
        <x:v>Есть</x:v>
      </x:c>
    </x:row>
    <x:row r="770" ht="23" customHeight="1">
      <x:c r="A770" s="20" t="str">
        <x:v>E0108_NUT_U</x:v>
      </x:c>
      <x:c r="B770" s="20" t="str">
        <x:v>union</x:v>
      </x:c>
      <x:c r="C770" s="20" t="str">
        <x:v>UNION_M12X1_AF14</x:v>
      </x:c>
      <x:c r="D770" s="21"/>
      <x:c r="E770" s="22" t="n">
        <x:v>108</x:v>
      </x:c>
      <x:c r="F770" s="22" t="n">
        <x:v>33</x:v>
      </x:c>
      <x:c r="G770" s="23" t="n">
        <x:v>-55.40504459889419</x:v>
      </x:c>
      <x:c r="H770" s="23" t="n">
        <x:v>68.54708065329447</x:v>
      </x:c>
      <x:c r="I770" s="23" t="n">
        <x:v>344.96643701234296</x:v>
      </x:c>
      <x:c r="J770" s="24" t="n">
        <x:v>0.3369360578222818</x:v>
      </x:c>
      <x:c r="K770" s="24" t="n">
        <x:v>0.20869834580757773</x:v>
      </x:c>
      <x:c r="L770" s="24" t="n">
        <x:v>-0.9181062538706293</x:v>
      </x:c>
      <x:c r="M770" s="20"/>
    </x:row>
    <x:row r="771" ht="23" customHeight="1">
      <x:c r="A771" s="20" t="str">
        <x:v>E0108_SPACER_U</x:v>
      </x:c>
      <x:c r="B771" s="20" t="str">
        <x:v>spacer</x:v>
      </x:c>
      <x:c r="C771" s="20" t="str">
        <x:v>SPACER_0P50</x:v>
      </x:c>
      <x:c r="D771" s="21" t="n">
        <x:v>0.5</x:v>
      </x:c>
      <x:c r="E771" s="22" t="n">
        <x:v>108</x:v>
      </x:c>
      <x:c r="F771" s="22"/>
      <x:c r="G771" s="23" t="n">
        <x:v>-53.551896280871645</x:v>
      </x:c>
      <x:c r="H771" s="23" t="n">
        <x:v>69.69492155523616</x:v>
      </x:c>
      <x:c r="I771" s="23" t="n">
        <x:v>339.9168526160545</x:v>
      </x:c>
      <x:c r="J771" s="24" t="n">
        <x:v>0.3369360578222818</x:v>
      </x:c>
      <x:c r="K771" s="24" t="n">
        <x:v>0.20869834580757773</x:v>
      </x:c>
      <x:c r="L771" s="24" t="n">
        <x:v>-0.9181062538706293</x:v>
      </x:c>
      <x:c r="M771" s="20"/>
    </x:row>
    <x:row r="772" ht="23" customHeight="1">
      <x:c r="A772" s="20" t="str">
        <x:v>E0108_NUT_V</x:v>
      </x:c>
      <x:c r="B772" s="20" t="str">
        <x:v>union</x:v>
      </x:c>
      <x:c r="C772" s="20" t="str">
        <x:v>UNION_M12X1_AF14</x:v>
      </x:c>
      <x:c r="D772" s="21"/>
      <x:c r="E772" s="22" t="n">
        <x:v>108</x:v>
      </x:c>
      <x:c r="F772" s="22" t="n">
        <x:v>106</x:v>
      </x:c>
      <x:c r="G772" s="23" t="n">
        <x:v>-17.668206122798633</x:v>
      </x:c>
      <x:c r="H772" s="23" t="n">
        <x:v>91.92129538374319</x:v>
      </x:c>
      <x:c r="I772" s="23" t="n">
        <x:v>242.1385365788325</x:v>
      </x:c>
      <x:c r="J772" s="24" t="n">
        <x:v>-0.3369360578222818</x:v>
      </x:c>
      <x:c r="K772" s="24" t="n">
        <x:v>-0.20869834580757773</x:v>
      </x:c>
      <x:c r="L772" s="24" t="n">
        <x:v>0.9181062538706293</x:v>
      </x:c>
      <x:c r="M772" s="20"/>
    </x:row>
    <x:row r="773" ht="23" customHeight="1">
      <x:c r="A773" s="20" t="str">
        <x:v>E0108_SPACER_V</x:v>
      </x:c>
      <x:c r="B773" s="20" t="str">
        <x:v>spacer</x:v>
      </x:c>
      <x:c r="C773" s="20" t="str">
        <x:v>SPACER_0P50</x:v>
      </x:c>
      <x:c r="D773" s="21" t="n">
        <x:v>0.5</x:v>
      </x:c>
      <x:c r="E773" s="22" t="n">
        <x:v>108</x:v>
      </x:c>
      <x:c r="F773" s="22"/>
      <x:c r="G773" s="23" t="n">
        <x:v>-19.521354440821185</x:v>
      </x:c>
      <x:c r="H773" s="23" t="n">
        <x:v>90.77345448180151</x:v>
      </x:c>
      <x:c r="I773" s="23" t="n">
        <x:v>247.18812097512094</x:v>
      </x:c>
      <x:c r="J773" s="24" t="n">
        <x:v>-0.3369360578222818</x:v>
      </x:c>
      <x:c r="K773" s="24" t="n">
        <x:v>-0.20869834580757773</x:v>
      </x:c>
      <x:c r="L773" s="24" t="n">
        <x:v>0.9181062538706293</x:v>
      </x:c>
      <x:c r="M773" s="20"/>
    </x:row>
    <x:row r="774" ht="23" customHeight="1">
      <x:c r="A774" s="20" t="str">
        <x:v>E0108_T00</x:v>
      </x:c>
      <x:c r="B774" s="20" t="str">
        <x:v>tube</x:v>
      </x:c>
      <x:c r="C774" s="20" t="str">
        <x:v>T80_F</x:v>
      </x:c>
      <x:c r="D774" s="21" t="n">
        <x:v>80</x:v>
      </x:c>
      <x:c r="E774" s="22" t="n">
        <x:v>108</x:v>
      </x:c>
      <x:c r="F774" s="22"/>
      <x:c r="G774" s="23" t="n">
        <x:v>-53.3834282519605</x:v>
      </x:c>
      <x:c r="H774" s="23" t="n">
        <x:v>69.79927072813994</x:v>
      </x:c>
      <x:c r="I774" s="23" t="n">
        <x:v>339.4577994891192</x:v>
      </x:c>
      <x:c r="J774" s="24" t="n">
        <x:v>0.3369360578222818</x:v>
      </x:c>
      <x:c r="K774" s="24" t="n">
        <x:v>0.20869834580757773</x:v>
      </x:c>
      <x:c r="L774" s="24" t="n">
        <x:v>-0.9181062538706293</x:v>
      </x:c>
      <x:c r="M774" s="20" t="str">
        <x:v>Есть</x:v>
      </x:c>
    </x:row>
    <x:row r="775" ht="23" customHeight="1">
      <x:c r="A775" s="20" t="str">
        <x:v>E0108_STUD00</x:v>
      </x:c>
      <x:c r="B775" s="20" t="str">
        <x:v>stud</x:v>
      </x:c>
      <x:c r="C775" s="20" t="str">
        <x:v>STUD_M4X10</x:v>
      </x:c>
      <x:c r="D775" s="21" t="n">
        <x:v>10</x:v>
      </x:c>
      <x:c r="E775" s="22" t="n">
        <x:v>108</x:v>
      </x:c>
      <x:c r="F775" s="22"/>
      <x:c r="G775" s="23" t="n">
        <x:v>-28.113223915289367</x:v>
      </x:c>
      <x:c r="H775" s="23" t="n">
        <x:v>85.45164666370827</x:v>
      </x:c>
      <x:c r="I775" s="23" t="n">
        <x:v>270.59983044882205</x:v>
      </x:c>
      <x:c r="J775" s="24" t="n">
        <x:v>0.3369360578222818</x:v>
      </x:c>
      <x:c r="K775" s="24" t="n">
        <x:v>0.20869834580757773</x:v>
      </x:c>
      <x:c r="L775" s="24" t="n">
        <x:v>-0.9181062538706293</x:v>
      </x:c>
      <x:c r="M775" s="20"/>
    </x:row>
    <x:row r="776" ht="23" customHeight="1">
      <x:c r="A776" s="20" t="str">
        <x:v>E0108_T01</x:v>
      </x:c>
      <x:c r="B776" s="20" t="str">
        <x:v>tube</x:v>
      </x:c>
      <x:c r="C776" s="20" t="str">
        <x:v>T20_F</x:v>
      </x:c>
      <x:c r="D776" s="21" t="n">
        <x:v>20</x:v>
      </x:c>
      <x:c r="E776" s="22" t="n">
        <x:v>108</x:v>
      </x:c>
      <x:c r="F776" s="22"/>
      <x:c r="G776" s="23" t="n">
        <x:v>-19.689822469732327</x:v>
      </x:c>
      <x:c r="H776" s="23" t="n">
        <x:v>90.66910530889771</x:v>
      </x:c>
      <x:c r="I776" s="23" t="n">
        <x:v>247.64717410205625</x:v>
      </x:c>
      <x:c r="J776" s="24" t="n">
        <x:v>-0.3369360578222818</x:v>
      </x:c>
      <x:c r="K776" s="24" t="n">
        <x:v>-0.20869834580757773</x:v>
      </x:c>
      <x:c r="L776" s="24" t="n">
        <x:v>0.9181062538706293</x:v>
      </x:c>
      <x:c r="M776" s="20" t="str">
        <x:v>Есть</x:v>
      </x:c>
    </x:row>
    <x:row r="777" ht="23" customHeight="1">
      <x:c r="A777" s="20" t="str">
        <x:v>E0109_NUT_U</x:v>
      </x:c>
      <x:c r="B777" s="20" t="str">
        <x:v>union</x:v>
      </x:c>
      <x:c r="C777" s="20" t="str">
        <x:v>UNION_M12X1_AF14</x:v>
      </x:c>
      <x:c r="D777" s="21"/>
      <x:c r="E777" s="22" t="n">
        <x:v>109</x:v>
      </x:c>
      <x:c r="F777" s="22" t="n">
        <x:v>33</x:v>
      </x:c>
      <x:c r="G777" s="23" t="n">
        <x:v>-67.215578304801</x:v>
      </x:c>
      <x:c r="H777" s="23" t="n">
        <x:v>50.733536847922416</x:v>
      </x:c>
      <x:c r="I777" s="23" t="n">
        <x:v>341.85400740193165</x:v>
      </x:c>
      <x:c r="J777" s="24" t="n">
        <x:v>-0.03886804811202538</x:v>
      </x:c>
      <x:c r="K777" s="24" t="n">
        <x:v>-0.33553700992414515</x:v>
      </x:c>
      <x:c r="L777" s="24" t="n">
        <x:v>-0.9412248348865033</x:v>
      </x:c>
      <x:c r="M777" s="20"/>
    </x:row>
    <x:row r="778" ht="23" customHeight="1">
      <x:c r="A778" s="20" t="str">
        <x:v>E0109_SPACER_U</x:v>
      </x:c>
      <x:c r="B778" s="20" t="str">
        <x:v>spacer</x:v>
      </x:c>
      <x:c r="C778" s="20" t="str">
        <x:v>SPACER_0P50</x:v>
      </x:c>
      <x:c r="D778" s="21" t="n">
        <x:v>0.5</x:v>
      </x:c>
      <x:c r="E778" s="22" t="n">
        <x:v>109</x:v>
      </x:c>
      <x:c r="F778" s="22"/>
      <x:c r="G778" s="23" t="n">
        <x:v>-67.42935256941715</x:v>
      </x:c>
      <x:c r="H778" s="23" t="n">
        <x:v>48.88808329333962</x:v>
      </x:c>
      <x:c r="I778" s="23" t="n">
        <x:v>336.6772708100559</x:v>
      </x:c>
      <x:c r="J778" s="24" t="n">
        <x:v>-0.03886804811202538</x:v>
      </x:c>
      <x:c r="K778" s="24" t="n">
        <x:v>-0.33553700992414515</x:v>
      </x:c>
      <x:c r="L778" s="24" t="n">
        <x:v>-0.9412248348865033</x:v>
      </x:c>
      <x:c r="M778" s="20"/>
    </x:row>
    <x:row r="779" ht="23" customHeight="1">
      <x:c r="A779" s="20" t="str">
        <x:v>E0109_NUT_V</x:v>
      </x:c>
      <x:c r="B779" s="20" t="str">
        <x:v>union</x:v>
      </x:c>
      <x:c r="C779" s="20" t="str">
        <x:v>UNION_M12X1_AF14</x:v>
      </x:c>
      <x:c r="D779" s="21"/>
      <x:c r="E779" s="22" t="n">
        <x:v>109</x:v>
      </x:c>
      <x:c r="F779" s="22" t="n">
        <x:v>115</x:v>
      </x:c>
      <x:c r="G779" s="23" t="n">
        <x:v>-69.62539728774658</x:v>
      </x:c>
      <x:c r="H779" s="23" t="n">
        <x:v>29.930242232625417</x:v>
      </x:c>
      <x:c r="I779" s="23" t="n">
        <x:v>283.49806763896845</x:v>
      </x:c>
      <x:c r="J779" s="24" t="n">
        <x:v>0.03886804811202538</x:v>
      </x:c>
      <x:c r="K779" s="24" t="n">
        <x:v>0.33553700992414515</x:v>
      </x:c>
      <x:c r="L779" s="24" t="n">
        <x:v>0.9412248348865033</x:v>
      </x:c>
      <x:c r="M779" s="20"/>
    </x:row>
    <x:row r="780" ht="23" customHeight="1">
      <x:c r="A780" s="20" t="str">
        <x:v>E0109_SPACER_V</x:v>
      </x:c>
      <x:c r="B780" s="20" t="str">
        <x:v>spacer</x:v>
      </x:c>
      <x:c r="C780" s="20" t="str">
        <x:v>SPACER_0P50</x:v>
      </x:c>
      <x:c r="D780" s="21" t="n">
        <x:v>0.5</x:v>
      </x:c>
      <x:c r="E780" s="22" t="n">
        <x:v>109</x:v>
      </x:c>
      <x:c r="F780" s="22"/>
      <x:c r="G780" s="23" t="n">
        <x:v>-69.41162302313043</x:v>
      </x:c>
      <x:c r="H780" s="23" t="n">
        <x:v>31.775695787208218</x:v>
      </x:c>
      <x:c r="I780" s="23" t="n">
        <x:v>288.67480423084425</x:v>
      </x:c>
      <x:c r="J780" s="24" t="n">
        <x:v>0.03886804811202538</x:v>
      </x:c>
      <x:c r="K780" s="24" t="n">
        <x:v>0.33553700992414515</x:v>
      </x:c>
      <x:c r="L780" s="24" t="n">
        <x:v>0.9412248348865033</x:v>
      </x:c>
      <x:c r="M780" s="20"/>
    </x:row>
    <x:row r="781" ht="23" customHeight="1">
      <x:c r="A781" s="20" t="str">
        <x:v>E0109_T00</x:v>
      </x:c>
      <x:c r="B781" s="20" t="str">
        <x:v>tube</x:v>
      </x:c>
      <x:c r="C781" s="20" t="str">
        <x:v>T30_F</x:v>
      </x:c>
      <x:c r="D781" s="21" t="n">
        <x:v>30</x:v>
      </x:c>
      <x:c r="E781" s="22" t="n">
        <x:v>109</x:v>
      </x:c>
      <x:c r="F781" s="22"/>
      <x:c r="G781" s="23" t="n">
        <x:v>-67.44878659347316</x:v>
      </x:c>
      <x:c r="H781" s="23" t="n">
        <x:v>48.72031478837755</x:v>
      </x:c>
      <x:c r="I781" s="23" t="n">
        <x:v>336.20665839261267</x:v>
      </x:c>
      <x:c r="J781" s="24" t="n">
        <x:v>-0.03886804811202538</x:v>
      </x:c>
      <x:c r="K781" s="24" t="n">
        <x:v>-0.33553700992414515</x:v>
      </x:c>
      <x:c r="L781" s="24" t="n">
        <x:v>-0.9412248348865033</x:v>
      </x:c>
      <x:c r="M781" s="20" t="str">
        <x:v>Есть</x:v>
      </x:c>
    </x:row>
    <x:row r="782" ht="23" customHeight="1">
      <x:c r="A782" s="20" t="str">
        <x:v>E0109_STUD00</x:v>
      </x:c>
      <x:c r="B782" s="20" t="str">
        <x:v>stud</x:v>
      </x:c>
      <x:c r="C782" s="20" t="str">
        <x:v>STUD_M4X10</x:v>
      </x:c>
      <x:c r="D782" s="21" t="n">
        <x:v>10</x:v>
      </x:c>
      <x:c r="E782" s="22" t="n">
        <x:v>109</x:v>
      </x:c>
      <x:c r="F782" s="22"/>
      <x:c r="G782" s="23" t="n">
        <x:v>-68.42048779627379</x:v>
      </x:c>
      <x:c r="H782" s="23" t="n">
        <x:v>40.33188954027392</x:v>
      </x:c>
      <x:c r="I782" s="23" t="n">
        <x:v>312.6760375204501</x:v>
      </x:c>
      <x:c r="J782" s="24" t="n">
        <x:v>-0.03886804811202538</x:v>
      </x:c>
      <x:c r="K782" s="24" t="n">
        <x:v>-0.33553700992414515</x:v>
      </x:c>
      <x:c r="L782" s="24" t="n">
        <x:v>-0.9412248348865033</x:v>
      </x:c>
      <x:c r="M782" s="20"/>
    </x:row>
    <x:row r="783" ht="23" customHeight="1">
      <x:c r="A783" s="20" t="str">
        <x:v>E0109_T01</x:v>
      </x:c>
      <x:c r="B783" s="20" t="str">
        <x:v>tube</x:v>
      </x:c>
      <x:c r="C783" s="20" t="str">
        <x:v>T20_F</x:v>
      </x:c>
      <x:c r="D783" s="21" t="n">
        <x:v>20</x:v>
      </x:c>
      <x:c r="E783" s="22" t="n">
        <x:v>109</x:v>
      </x:c>
      <x:c r="F783" s="22"/>
      <x:c r="G783" s="23" t="n">
        <x:v>-69.39218899907442</x:v>
      </x:c>
      <x:c r="H783" s="23" t="n">
        <x:v>31.94346429217029</x:v>
      </x:c>
      <x:c r="I783" s="23" t="n">
        <x:v>289.1454166482875</x:v>
      </x:c>
      <x:c r="J783" s="24" t="n">
        <x:v>0.03886804811202538</x:v>
      </x:c>
      <x:c r="K783" s="24" t="n">
        <x:v>0.33553700992414515</x:v>
      </x:c>
      <x:c r="L783" s="24" t="n">
        <x:v>0.9412248348865033</x:v>
      </x:c>
      <x:c r="M783" s="20" t="str">
        <x:v>Есть</x:v>
      </x:c>
    </x:row>
    <x:row r="784" ht="23" customHeight="1">
      <x:c r="A784" s="20" t="str">
        <x:v>E0110_NUT_U</x:v>
      </x:c>
      <x:c r="B784" s="20" t="str">
        <x:v>union</x:v>
      </x:c>
      <x:c r="C784" s="20" t="str">
        <x:v>UNION_M12X1_AF14</x:v>
      </x:c>
      <x:c r="D784" s="21"/>
      <x:c r="E784" s="22" t="n">
        <x:v>110</x:v>
      </x:c>
      <x:c r="F784" s="22" t="n">
        <x:v>33</x:v>
      </x:c>
      <x:c r="G784" s="23" t="n">
        <x:v>-56.274490628664736</x:v>
      </x:c>
      <x:c r="H784" s="23" t="n">
        <x:v>93.9106715368861</x:v>
      </x:c>
      <x:c r="I784" s="23" t="n">
        <x:v>375.27833345837615</x:v>
      </x:c>
      <x:c r="J784" s="24" t="n">
        <x:v>0.28892032746066004</x:v>
      </x:c>
      <x:c r="K784" s="24" t="n">
        <x:v>0.955994563283788</x:v>
      </x:c>
      <x:c r="L784" s="24" t="n">
        <x:v>0.05098469723225209</x:v>
      </x:c>
      <x:c r="M784" s="20"/>
    </x:row>
    <x:row r="785" ht="23" customHeight="1">
      <x:c r="A785" s="20" t="str">
        <x:v>E0110_SPACER_U</x:v>
      </x:c>
      <x:c r="B785" s="20" t="str">
        <x:v>spacer</x:v>
      </x:c>
      <x:c r="C785" s="20" t="str">
        <x:v>SPACER_0P50</x:v>
      </x:c>
      <x:c r="D785" s="21" t="n">
        <x:v>0.5</x:v>
      </x:c>
      <x:c r="E785" s="22" t="n">
        <x:v>110</x:v>
      </x:c>
      <x:c r="F785" s="22"/>
      <x:c r="G785" s="23" t="n">
        <x:v>-54.6854288276311</x:v>
      </x:c>
      <x:c r="H785" s="23" t="n">
        <x:v>99.16864163494694</x:v>
      </x:c>
      <x:c r="I785" s="23" t="n">
        <x:v>375.55874929315354</x:v>
      </x:c>
      <x:c r="J785" s="24" t="n">
        <x:v>0.28892032746066004</x:v>
      </x:c>
      <x:c r="K785" s="24" t="n">
        <x:v>0.955994563283788</x:v>
      </x:c>
      <x:c r="L785" s="24" t="n">
        <x:v>0.05098469723225209</x:v>
      </x:c>
      <x:c r="M785" s="20"/>
    </x:row>
    <x:row r="786" ht="23" customHeight="1">
      <x:c r="A786" s="20" t="str">
        <x:v>E0110_NUT_V</x:v>
      </x:c>
      <x:c r="B786" s="20" t="str">
        <x:v>union</x:v>
      </x:c>
      <x:c r="C786" s="20" t="str">
        <x:v>UNION_M12X1_AF14</x:v>
      </x:c>
      <x:c r="D786" s="21"/>
      <x:c r="E786" s="22" t="n">
        <x:v>110</x:v>
      </x:c>
      <x:c r="F786" s="22" t="n">
        <x:v>169</x:v>
      </x:c>
      <x:c r="G786" s="23" t="n">
        <x:v>-41.25063360071041</x:v>
      </x:c>
      <x:c r="H786" s="23" t="n">
        <x:v>143.62238882764308</x:v>
      </x:c>
      <x:c r="I786" s="23" t="n">
        <x:v>377.9295377144533</x:v>
      </x:c>
      <x:c r="J786" s="24" t="n">
        <x:v>-0.28892032746066004</x:v>
      </x:c>
      <x:c r="K786" s="24" t="n">
        <x:v>-0.955994563283788</x:v>
      </x:c>
      <x:c r="L786" s="24" t="n">
        <x:v>-0.05098469723225209</x:v>
      </x:c>
      <x:c r="M786" s="20"/>
    </x:row>
    <x:row r="787" ht="23" customHeight="1">
      <x:c r="A787" s="20" t="str">
        <x:v>E0110_SPACER_V</x:v>
      </x:c>
      <x:c r="B787" s="20" t="str">
        <x:v>spacer</x:v>
      </x:c>
      <x:c r="C787" s="20" t="str">
        <x:v>SPACER_0P50</x:v>
      </x:c>
      <x:c r="D787" s="21" t="n">
        <x:v>0.5</x:v>
      </x:c>
      <x:c r="E787" s="22" t="n">
        <x:v>110</x:v>
      </x:c>
      <x:c r="F787" s="22"/>
      <x:c r="G787" s="23" t="n">
        <x:v>-42.83969540174404</x:v>
      </x:c>
      <x:c r="H787" s="23" t="n">
        <x:v>138.36441872958224</x:v>
      </x:c>
      <x:c r="I787" s="23" t="n">
        <x:v>377.64912187967593</x:v>
      </x:c>
      <x:c r="J787" s="24" t="n">
        <x:v>-0.28892032746066004</x:v>
      </x:c>
      <x:c r="K787" s="24" t="n">
        <x:v>-0.955994563283788</x:v>
      </x:c>
      <x:c r="L787" s="24" t="n">
        <x:v>-0.05098469723225209</x:v>
      </x:c>
      <x:c r="M787" s="20"/>
    </x:row>
    <x:row r="788" ht="23" customHeight="1">
      <x:c r="A788" s="20" t="str">
        <x:v>E0110_T00</x:v>
      </x:c>
      <x:c r="B788" s="20" t="str">
        <x:v>tube</x:v>
      </x:c>
      <x:c r="C788" s="20" t="str">
        <x:v>T20_F</x:v>
      </x:c>
      <x:c r="D788" s="21" t="n">
        <x:v>20</x:v>
      </x:c>
      <x:c r="E788" s="22" t="n">
        <x:v>110</x:v>
      </x:c>
      <x:c r="F788" s="22"/>
      <x:c r="G788" s="23" t="n">
        <x:v>-54.54096866390077</x:v>
      </x:c>
      <x:c r="H788" s="23" t="n">
        <x:v>99.64663891658883</x:v>
      </x:c>
      <x:c r="I788" s="23" t="n">
        <x:v>375.58424164176967</x:v>
      </x:c>
      <x:c r="J788" s="24" t="n">
        <x:v>0.28892032746066004</x:v>
      </x:c>
      <x:c r="K788" s="24" t="n">
        <x:v>0.955994563283788</x:v>
      </x:c>
      <x:c r="L788" s="24" t="n">
        <x:v>0.05098469723225209</x:v>
      </x:c>
      <x:c r="M788" s="20" t="str">
        <x:v>Есть</x:v>
      </x:c>
    </x:row>
    <x:row r="789" ht="23" customHeight="1">
      <x:c r="A789" s="20" t="str">
        <x:v>E0110_STUD00</x:v>
      </x:c>
      <x:c r="B789" s="20" t="str">
        <x:v>stud</x:v>
      </x:c>
      <x:c r="C789" s="20" t="str">
        <x:v>STUD_M4X10</x:v>
      </x:c>
      <x:c r="D789" s="21" t="n">
        <x:v>10</x:v>
      </x:c>
      <x:c r="E789" s="22" t="n">
        <x:v>110</x:v>
      </x:c>
      <x:c r="F789" s="22"/>
      <x:c r="G789" s="23" t="n">
        <x:v>-50.20716375199087</x:v>
      </x:c>
      <x:c r="H789" s="23" t="n">
        <x:v>113.98655736584564</x:v>
      </x:c>
      <x:c r="I789" s="23" t="n">
        <x:v>376.34901210025345</x:v>
      </x:c>
      <x:c r="J789" s="24" t="n">
        <x:v>0.28892032746066004</x:v>
      </x:c>
      <x:c r="K789" s="24" t="n">
        <x:v>0.955994563283788</x:v>
      </x:c>
      <x:c r="L789" s="24" t="n">
        <x:v>0.05098469723225209</x:v>
      </x:c>
      <x:c r="M789" s="20"/>
    </x:row>
    <x:row r="790" ht="23" customHeight="1">
      <x:c r="A790" s="20" t="str">
        <x:v>E0110_T01</x:v>
      </x:c>
      <x:c r="B790" s="20" t="str">
        <x:v>tube</x:v>
      </x:c>
      <x:c r="C790" s="20" t="str">
        <x:v>T20_F</x:v>
      </x:c>
      <x:c r="D790" s="21" t="n">
        <x:v>20</x:v>
      </x:c>
      <x:c r="E790" s="22" t="n">
        <x:v>110</x:v>
      </x:c>
      <x:c r="F790" s="22"/>
      <x:c r="G790" s="23" t="n">
        <x:v>-42.98415556547437</x:v>
      </x:c>
      <x:c r="H790" s="23" t="n">
        <x:v>137.88642144794034</x:v>
      </x:c>
      <x:c r="I790" s="23" t="n">
        <x:v>377.6236295310598</x:v>
      </x:c>
      <x:c r="J790" s="24" t="n">
        <x:v>-0.28892032746066004</x:v>
      </x:c>
      <x:c r="K790" s="24" t="n">
        <x:v>-0.955994563283788</x:v>
      </x:c>
      <x:c r="L790" s="24" t="n">
        <x:v>-0.05098469723225209</x:v>
      </x:c>
      <x:c r="M790" s="20" t="str">
        <x:v>Есть</x:v>
      </x:c>
    </x:row>
    <x:row r="791" ht="23" customHeight="1">
      <x:c r="A791" s="20" t="str">
        <x:v>E0111_NUT_U</x:v>
      </x:c>
      <x:c r="B791" s="20" t="str">
        <x:v>union</x:v>
      </x:c>
      <x:c r="C791" s="20" t="str">
        <x:v>UNION_M12X1_AF14</x:v>
      </x:c>
      <x:c r="D791" s="21"/>
      <x:c r="E791" s="22" t="n">
        <x:v>111</x:v>
      </x:c>
      <x:c r="F791" s="22" t="n">
        <x:v>33</x:v>
      </x:c>
      <x:c r="G791" s="23" t="n">
        <x:v>-92.425004605487</x:v>
      </x:c>
      <x:c r="H791" s="23" t="n">
        <x:v>84.92379062831756</x:v>
      </x:c>
      <x:c r="I791" s="23" t="n">
        <x:v>377.56078819532877</x:v>
      </x:c>
      <x:c r="J791" s="24" t="n">
        <x:v>-0.752294855698374</x:v>
      </x:c>
      <x:c r="K791" s="24" t="n">
        <x:v>0.6490705015913311</x:v>
      </x:c>
      <x:c r="L791" s="24" t="n">
        <x:v>0.11295987807066993</x:v>
      </x:c>
      <x:c r="M791" s="20"/>
    </x:row>
    <x:row r="792" ht="23" customHeight="1">
      <x:c r="A792" s="20" t="str">
        <x:v>E0111_SPACER_U</x:v>
      </x:c>
      <x:c r="B792" s="20" t="str">
        <x:v>spacer</x:v>
      </x:c>
      <x:c r="C792" s="20" t="str">
        <x:v>SPACER_0P50</x:v>
      </x:c>
      <x:c r="D792" s="21" t="n">
        <x:v>0.5</x:v>
      </x:c>
      <x:c r="E792" s="22" t="n">
        <x:v>111</x:v>
      </x:c>
      <x:c r="F792" s="22"/>
      <x:c r="G792" s="23" t="n">
        <x:v>-96.56262631182807</x:v>
      </x:c>
      <x:c r="H792" s="23" t="n">
        <x:v>88.49367838706989</x:v>
      </x:c>
      <x:c r="I792" s="23" t="n">
        <x:v>378.1820675247174</x:v>
      </x:c>
      <x:c r="J792" s="24" t="n">
        <x:v>-0.752294855698374</x:v>
      </x:c>
      <x:c r="K792" s="24" t="n">
        <x:v>0.6490705015913311</x:v>
      </x:c>
      <x:c r="L792" s="24" t="n">
        <x:v>0.11295987807066993</x:v>
      </x:c>
      <x:c r="M792" s="20"/>
    </x:row>
    <x:row r="793" ht="23" customHeight="1">
      <x:c r="A793" s="20" t="str">
        <x:v>E0111_NUT_V</x:v>
      </x:c>
      <x:c r="B793" s="20" t="str">
        <x:v>union</x:v>
      </x:c>
      <x:c r="C793" s="20" t="str">
        <x:v>UNION_M12X1_AF14</x:v>
      </x:c>
      <x:c r="D793" s="21"/>
      <x:c r="E793" s="22" t="n">
        <x:v>111</x:v>
      </x:c>
      <x:c r="F793" s="22" t="n">
        <x:v>407</x:v>
      </x:c>
      <x:c r="G793" s="23" t="n">
        <x:v>-116.49843998783497</x:v>
      </x:c>
      <x:c r="H793" s="23" t="n">
        <x:v>105.69404667924017</x:v>
      </x:c>
      <x:c r="I793" s="23" t="n">
        <x:v>381.17550429359017</x:v>
      </x:c>
      <x:c r="J793" s="24" t="n">
        <x:v>0.752294855698374</x:v>
      </x:c>
      <x:c r="K793" s="24" t="n">
        <x:v>-0.6490705015913311</x:v>
      </x:c>
      <x:c r="L793" s="24" t="n">
        <x:v>-0.11295987807066993</x:v>
      </x:c>
      <x:c r="M793" s="20"/>
    </x:row>
    <x:row r="794" ht="23" customHeight="1">
      <x:c r="A794" s="20" t="str">
        <x:v>E0111_SPACER_V</x:v>
      </x:c>
      <x:c r="B794" s="20" t="str">
        <x:v>spacer</x:v>
      </x:c>
      <x:c r="C794" s="20" t="str">
        <x:v>SPACER_0P50</x:v>
      </x:c>
      <x:c r="D794" s="21" t="n">
        <x:v>0.5</x:v>
      </x:c>
      <x:c r="E794" s="22" t="n">
        <x:v>111</x:v>
      </x:c>
      <x:c r="F794" s="22"/>
      <x:c r="G794" s="23" t="n">
        <x:v>-112.36081828149392</x:v>
      </x:c>
      <x:c r="H794" s="23" t="n">
        <x:v>102.12415892048786</x:v>
      </x:c>
      <x:c r="I794" s="23" t="n">
        <x:v>380.5542249642015</x:v>
      </x:c>
      <x:c r="J794" s="24" t="n">
        <x:v>0.752294855698374</x:v>
      </x:c>
      <x:c r="K794" s="24" t="n">
        <x:v>-0.6490705015913311</x:v>
      </x:c>
      <x:c r="L794" s="24" t="n">
        <x:v>-0.11295987807066993</x:v>
      </x:c>
      <x:c r="M794" s="20"/>
    </x:row>
    <x:row r="795" ht="23" customHeight="1">
      <x:c r="A795" s="20" t="str">
        <x:v>E0111_T00</x:v>
      </x:c>
      <x:c r="B795" s="20" t="str">
        <x:v>tube</x:v>
      </x:c>
      <x:c r="C795" s="20" t="str">
        <x:v>T10_F</x:v>
      </x:c>
      <x:c r="D795" s="21" t="n">
        <x:v>10</x:v>
      </x:c>
      <x:c r="E795" s="22" t="n">
        <x:v>111</x:v>
      </x:c>
      <x:c r="F795" s="22"/>
      <x:c r="G795" s="23" t="n">
        <x:v>-96.93877373967725</x:v>
      </x:c>
      <x:c r="H795" s="23" t="n">
        <x:v>88.81821363786555</x:v>
      </x:c>
      <x:c r="I795" s="23" t="n">
        <x:v>378.23854746375275</x:v>
      </x:c>
      <x:c r="J795" s="24" t="n">
        <x:v>-0.752294855698374</x:v>
      </x:c>
      <x:c r="K795" s="24" t="n">
        <x:v>0.6490705015913311</x:v>
      </x:c>
      <x:c r="L795" s="24" t="n">
        <x:v>0.11295987807066993</x:v>
      </x:c>
      <x:c r="M795" s="20" t="str">
        <x:v>Есть</x:v>
      </x:c>
    </x:row>
    <x:row r="796" ht="23" customHeight="1">
      <x:c r="A796" s="20" t="str">
        <x:v>E0111_STUD00</x:v>
      </x:c>
      <x:c r="B796" s="20" t="str">
        <x:v>stud</x:v>
      </x:c>
      <x:c r="C796" s="20" t="str">
        <x:v>STUD_M4X10</x:v>
      </x:c>
      <x:c r="D796" s="21" t="n">
        <x:v>10</x:v>
      </x:c>
      <x:c r="E796" s="22" t="n">
        <x:v>111</x:v>
      </x:c>
      <x:c r="F796" s="22"/>
      <x:c r="G796" s="23" t="n">
        <x:v>-100.70024801816912</x:v>
      </x:c>
      <x:c r="H796" s="23" t="n">
        <x:v>92.06356614582221</x:v>
      </x:c>
      <x:c r="I796" s="23" t="n">
        <x:v>378.8033468541061</x:v>
      </x:c>
      <x:c r="J796" s="24" t="n">
        <x:v>-0.752294855698374</x:v>
      </x:c>
      <x:c r="K796" s="24" t="n">
        <x:v>0.6490705015913311</x:v>
      </x:c>
      <x:c r="L796" s="24" t="n">
        <x:v>0.11295987807066993</x:v>
      </x:c>
      <x:c r="M796" s="20"/>
    </x:row>
    <x:row r="797" ht="23" customHeight="1">
      <x:c r="A797" s="20" t="str">
        <x:v>E0111_T01</x:v>
      </x:c>
      <x:c r="B797" s="20" t="str">
        <x:v>tube</x:v>
      </x:c>
      <x:c r="C797" s="20" t="str">
        <x:v>T10_F</x:v>
      </x:c>
      <x:c r="D797" s="21" t="n">
        <x:v>10</x:v>
      </x:c>
      <x:c r="E797" s="22" t="n">
        <x:v>111</x:v>
      </x:c>
      <x:c r="F797" s="22"/>
      <x:c r="G797" s="23" t="n">
        <x:v>-111.98467085364473</x:v>
      </x:c>
      <x:c r="H797" s="23" t="n">
        <x:v>101.79962366969218</x:v>
      </x:c>
      <x:c r="I797" s="23" t="n">
        <x:v>380.4977450251662</x:v>
      </x:c>
      <x:c r="J797" s="24" t="n">
        <x:v>0.752294855698374</x:v>
      </x:c>
      <x:c r="K797" s="24" t="n">
        <x:v>-0.6490705015913311</x:v>
      </x:c>
      <x:c r="L797" s="24" t="n">
        <x:v>-0.11295987807066993</x:v>
      </x:c>
      <x:c r="M797" s="20" t="str">
        <x:v>Есть</x:v>
      </x:c>
    </x:row>
    <x:row r="798" ht="23" customHeight="1">
      <x:c r="A798" s="20" t="str">
        <x:v>E0112_NUT_U</x:v>
      </x:c>
      <x:c r="B798" s="20" t="str">
        <x:v>union</x:v>
      </x:c>
      <x:c r="C798" s="20" t="str">
        <x:v>UNION_M12X1_AF14</x:v>
      </x:c>
      <x:c r="D798" s="21"/>
      <x:c r="E798" s="22" t="n">
        <x:v>112</x:v>
      </x:c>
      <x:c r="F798" s="22" t="n">
        <x:v>34</x:v>
      </x:c>
      <x:c r="G798" s="23" t="n">
        <x:v>116.59464014867419</x:v>
      </x:c>
      <x:c r="H798" s="23" t="n">
        <x:v>-481.1556671486946</x:v>
      </x:c>
      <x:c r="I798" s="23" t="n">
        <x:v>1097.9885730339918</x:v>
      </x:c>
      <x:c r="J798" s="24" t="n">
        <x:v>0.43939827081448596</x:v>
      </x:c>
      <x:c r="K798" s="24" t="n">
        <x:v>-0.5980187649603034</x:v>
      </x:c>
      <x:c r="L798" s="24" t="n">
        <x:v>0.6703004672239108</x:v>
      </x:c>
      <x:c r="M798" s="20"/>
    </x:row>
    <x:row r="799" ht="23" customHeight="1">
      <x:c r="A799" s="20" t="str">
        <x:v>E0112_SPACER_U</x:v>
      </x:c>
      <x:c r="B799" s="20" t="str">
        <x:v>spacer</x:v>
      </x:c>
      <x:c r="C799" s="20" t="str">
        <x:v>SPACER_0P50</x:v>
      </x:c>
      <x:c r="D799" s="21" t="n">
        <x:v>0.5</x:v>
      </x:c>
      <x:c r="E799" s="22" t="n">
        <x:v>112</x:v>
      </x:c>
      <x:c r="F799" s="22"/>
      <x:c r="G799" s="23" t="n">
        <x:v>119.01133063815386</x:v>
      </x:c>
      <x:c r="H799" s="23" t="n">
        <x:v>-484.44477035597623</x:v>
      </x:c>
      <x:c r="I799" s="23" t="n">
        <x:v>1101.6752256037234</x:v>
      </x:c>
      <x:c r="J799" s="24" t="n">
        <x:v>0.43939827081448596</x:v>
      </x:c>
      <x:c r="K799" s="24" t="n">
        <x:v>-0.5980187649603034</x:v>
      </x:c>
      <x:c r="L799" s="24" t="n">
        <x:v>0.6703004672239108</x:v>
      </x:c>
      <x:c r="M799" s="20"/>
    </x:row>
    <x:row r="800" ht="23" customHeight="1">
      <x:c r="A800" s="20" t="str">
        <x:v>E0112_NUT_V</x:v>
      </x:c>
      <x:c r="B800" s="20" t="str">
        <x:v>union</x:v>
      </x:c>
      <x:c r="C800" s="20" t="str">
        <x:v>UNION_M12X1_AF14</x:v>
      </x:c>
      <x:c r="D800" s="21"/>
      <x:c r="E800" s="22" t="n">
        <x:v>112</x:v>
      </x:c>
      <x:c r="F800" s="22" t="n">
        <x:v>49</x:v>
      </x:c>
      <x:c r="G800" s="23" t="n">
        <x:v>148.2313156473172</x:v>
      </x:c>
      <x:c r="H800" s="23" t="n">
        <x:v>-524.2130182258364</x:v>
      </x:c>
      <x:c r="I800" s="23" t="n">
        <x:v>1146.2502066741135</x:v>
      </x:c>
      <x:c r="J800" s="24" t="n">
        <x:v>-0.43939827081448596</x:v>
      </x:c>
      <x:c r="K800" s="24" t="n">
        <x:v>0.5980187649603034</x:v>
      </x:c>
      <x:c r="L800" s="24" t="n">
        <x:v>-0.6703004672239108</x:v>
      </x:c>
      <x:c r="M800" s="20"/>
    </x:row>
    <x:row r="801" ht="23" customHeight="1">
      <x:c r="A801" s="20" t="str">
        <x:v>E0112_SPACER_V</x:v>
      </x:c>
      <x:c r="B801" s="20" t="str">
        <x:v>spacer</x:v>
      </x:c>
      <x:c r="C801" s="20" t="str">
        <x:v>SPACER_0P50</x:v>
      </x:c>
      <x:c r="D801" s="21" t="n">
        <x:v>0.5</x:v>
      </x:c>
      <x:c r="E801" s="22" t="n">
        <x:v>112</x:v>
      </x:c>
      <x:c r="F801" s="22"/>
      <x:c r="G801" s="23" t="n">
        <x:v>145.8146251578375</x:v>
      </x:c>
      <x:c r="H801" s="23" t="n">
        <x:v>-520.9239150185548</x:v>
      </x:c>
      <x:c r="I801" s="23" t="n">
        <x:v>1142.5635541043819</x:v>
      </x:c>
      <x:c r="J801" s="24" t="n">
        <x:v>-0.43939827081448596</x:v>
      </x:c>
      <x:c r="K801" s="24" t="n">
        <x:v>0.5980187649603034</x:v>
      </x:c>
      <x:c r="L801" s="24" t="n">
        <x:v>-0.6703004672239108</x:v>
      </x:c>
      <x:c r="M801" s="20"/>
    </x:row>
    <x:row r="802" ht="23" customHeight="1">
      <x:c r="A802" s="20" t="str">
        <x:v>E0112_T00</x:v>
      </x:c>
      <x:c r="B802" s="20" t="str">
        <x:v>tube</x:v>
      </x:c>
      <x:c r="C802" s="20" t="str">
        <x:v>T40_F</x:v>
      </x:c>
      <x:c r="D802" s="21" t="n">
        <x:v>40</x:v>
      </x:c>
      <x:c r="E802" s="22" t="n">
        <x:v>112</x:v>
      </x:c>
      <x:c r="F802" s="22"/>
      <x:c r="G802" s="23" t="n">
        <x:v>119.23102977356112</x:v>
      </x:c>
      <x:c r="H802" s="23" t="n">
        <x:v>-484.7437797384564</x:v>
      </x:c>
      <x:c r="I802" s="23" t="n">
        <x:v>1102.0103758373352</x:v>
      </x:c>
      <x:c r="J802" s="24" t="n">
        <x:v>0.43939827081448596</x:v>
      </x:c>
      <x:c r="K802" s="24" t="n">
        <x:v>-0.5980187649603034</x:v>
      </x:c>
      <x:c r="L802" s="24" t="n">
        <x:v>0.6703004672239108</x:v>
      </x:c>
      <x:c r="M802" s="20" t="str">
        <x:v>Есть</x:v>
      </x:c>
    </x:row>
    <x:row r="803" ht="23" customHeight="1">
      <x:c r="A803" s="20" t="str">
        <x:v>E0112_STUD00</x:v>
      </x:c>
      <x:c r="B803" s="20" t="str">
        <x:v>stud</x:v>
      </x:c>
      <x:c r="C803" s="20" t="str">
        <x:v>STUD_M4X10</x:v>
      </x:c>
      <x:c r="D803" s="21" t="n">
        <x:v>10</x:v>
      </x:c>
      <x:c r="E803" s="22" t="n">
        <x:v>112</x:v>
      </x:c>
      <x:c r="F803" s="22"/>
      <x:c r="G803" s="23" t="n">
        <x:v>134.60996925206814</x:v>
      </x:c>
      <x:c r="H803" s="23" t="n">
        <x:v>-505.674436512067</x:v>
      </x:c>
      <x:c r="I803" s="23" t="n">
        <x:v>1125.4708921901722</x:v>
      </x:c>
      <x:c r="J803" s="24" t="n">
        <x:v>0.43939827081448596</x:v>
      </x:c>
      <x:c r="K803" s="24" t="n">
        <x:v>-0.5980187649603034</x:v>
      </x:c>
      <x:c r="L803" s="24" t="n">
        <x:v>0.6703004672239108</x:v>
      </x:c>
      <x:c r="M803" s="20"/>
    </x:row>
    <x:row r="804" ht="23" customHeight="1">
      <x:c r="A804" s="20" t="str">
        <x:v>E0112_T01</x:v>
      </x:c>
      <x:c r="B804" s="20" t="str">
        <x:v>tube</x:v>
      </x:c>
      <x:c r="C804" s="20" t="str">
        <x:v>T20_F</x:v>
      </x:c>
      <x:c r="D804" s="21" t="n">
        <x:v>20</x:v>
      </x:c>
      <x:c r="E804" s="22" t="n">
        <x:v>112</x:v>
      </x:c>
      <x:c r="F804" s="22"/>
      <x:c r="G804" s="23" t="n">
        <x:v>145.59492602243026</x:v>
      </x:c>
      <x:c r="H804" s="23" t="n">
        <x:v>-520.6249056360746</x:v>
      </x:c>
      <x:c r="I804" s="23" t="n">
        <x:v>1142.22840387077</x:v>
      </x:c>
      <x:c r="J804" s="24" t="n">
        <x:v>-0.43939827081448596</x:v>
      </x:c>
      <x:c r="K804" s="24" t="n">
        <x:v>0.5980187649603034</x:v>
      </x:c>
      <x:c r="L804" s="24" t="n">
        <x:v>-0.6703004672239108</x:v>
      </x:c>
      <x:c r="M804" s="20" t="str">
        <x:v>Есть</x:v>
      </x:c>
    </x:row>
    <x:row r="805" ht="23" customHeight="1">
      <x:c r="A805" s="20" t="str">
        <x:v>E0113_NUT_U</x:v>
      </x:c>
      <x:c r="B805" s="20" t="str">
        <x:v>union</x:v>
      </x:c>
      <x:c r="C805" s="20" t="str">
        <x:v>UNION_M12X1_AF14</x:v>
      </x:c>
      <x:c r="D805" s="21"/>
      <x:c r="E805" s="22" t="n">
        <x:v>113</x:v>
      </x:c>
      <x:c r="F805" s="22" t="n">
        <x:v>34</x:v>
      </x:c>
      <x:c r="G805" s="23" t="n">
        <x:v>96.14058966943394</x:v>
      </x:c>
      <x:c r="H805" s="23" t="n">
        <x:v>-478.4018051107388</x:v>
      </x:c>
      <x:c r="I805" s="23" t="n">
        <x:v>1104.7098500330412</x:v>
      </x:c>
      <x:c r="J805" s="24" t="n">
        <x:v>-0.20219620051857712</x:v>
      </x:c>
      <x:c r="K805" s="24" t="n">
        <x:v>-0.48977494858542914</x:v>
      </x:c>
      <x:c r="L805" s="24" t="n">
        <x:v>0.8480785318789715</x:v>
      </x:c>
      <x:c r="M805" s="20"/>
    </x:row>
    <x:row r="806" ht="23" customHeight="1">
      <x:c r="A806" s="20" t="str">
        <x:v>E0113_SPACER_U</x:v>
      </x:c>
      <x:c r="B806" s="20" t="str">
        <x:v>spacer</x:v>
      </x:c>
      <x:c r="C806" s="20" t="str">
        <x:v>SPACER_0P50</x:v>
      </x:c>
      <x:c r="D806" s="21" t="n">
        <x:v>0.5</x:v>
      </x:c>
      <x:c r="E806" s="22" t="n">
        <x:v>113</x:v>
      </x:c>
      <x:c r="F806" s="22"/>
      <x:c r="G806" s="23" t="n">
        <x:v>95.02851056658176</x:v>
      </x:c>
      <x:c r="H806" s="23" t="n">
        <x:v>-481.0955673279587</x:v>
      </x:c>
      <x:c r="I806" s="23" t="n">
        <x:v>1109.3742819583756</x:v>
      </x:c>
      <x:c r="J806" s="24" t="n">
        <x:v>-0.20219620051857712</x:v>
      </x:c>
      <x:c r="K806" s="24" t="n">
        <x:v>-0.48977494858542914</x:v>
      </x:c>
      <x:c r="L806" s="24" t="n">
        <x:v>0.8480785318789715</x:v>
      </x:c>
      <x:c r="M806" s="20"/>
    </x:row>
    <x:row r="807" ht="23" customHeight="1">
      <x:c r="A807" s="20" t="str">
        <x:v>E0113_NUT_V</x:v>
      </x:c>
      <x:c r="B807" s="20" t="str">
        <x:v>union</x:v>
      </x:c>
      <x:c r="C807" s="20" t="str">
        <x:v>UNION_M12X1_AF14</x:v>
      </x:c>
      <x:c r="D807" s="21"/>
      <x:c r="E807" s="22" t="n">
        <x:v>113</x:v>
      </x:c>
      <x:c r="F807" s="22" t="n">
        <x:v>64</x:v>
      </x:c>
      <x:c r="G807" s="23" t="n">
        <x:v>79.5605012269106</x:v>
      </x:c>
      <x:c r="H807" s="23" t="n">
        <x:v>-518.563350894744</x:v>
      </x:c>
      <x:c r="I807" s="23" t="n">
        <x:v>1174.2522896471169</x:v>
      </x:c>
      <x:c r="J807" s="24" t="n">
        <x:v>0.20219620051857712</x:v>
      </x:c>
      <x:c r="K807" s="24" t="n">
        <x:v>0.48977494858542914</x:v>
      </x:c>
      <x:c r="L807" s="24" t="n">
        <x:v>-0.8480785318789715</x:v>
      </x:c>
      <x:c r="M807" s="20"/>
    </x:row>
    <x:row r="808" ht="23" customHeight="1">
      <x:c r="A808" s="20" t="str">
        <x:v>E0113_SPACER_V</x:v>
      </x:c>
      <x:c r="B808" s="20" t="str">
        <x:v>spacer</x:v>
      </x:c>
      <x:c r="C808" s="20" t="str">
        <x:v>SPACER_0P50</x:v>
      </x:c>
      <x:c r="D808" s="21" t="n">
        <x:v>0.5</x:v>
      </x:c>
      <x:c r="E808" s="22" t="n">
        <x:v>113</x:v>
      </x:c>
      <x:c r="F808" s="22"/>
      <x:c r="G808" s="23" t="n">
        <x:v>80.67258032976278</x:v>
      </x:c>
      <x:c r="H808" s="23" t="n">
        <x:v>-515.8695886775241</x:v>
      </x:c>
      <x:c r="I808" s="23" t="n">
        <x:v>1169.5878577217825</x:v>
      </x:c>
      <x:c r="J808" s="24" t="n">
        <x:v>0.20219620051857712</x:v>
      </x:c>
      <x:c r="K808" s="24" t="n">
        <x:v>0.48977494858542914</x:v>
      </x:c>
      <x:c r="L808" s="24" t="n">
        <x:v>-0.8480785318789715</x:v>
      </x:c>
      <x:c r="M808" s="20"/>
    </x:row>
    <x:row r="809" ht="23" customHeight="1">
      <x:c r="A809" s="20" t="str">
        <x:v>E0113_T00</x:v>
      </x:c>
      <x:c r="B809" s="20" t="str">
        <x:v>tube</x:v>
      </x:c>
      <x:c r="C809" s="20" t="str">
        <x:v>T50_F</x:v>
      </x:c>
      <x:c r="D809" s="21" t="n">
        <x:v>50</x:v>
      </x:c>
      <x:c r="E809" s="22" t="n">
        <x:v>113</x:v>
      </x:c>
      <x:c r="F809" s="22"/>
      <x:c r="G809" s="23" t="n">
        <x:v>94.92741246632247</x:v>
      </x:c>
      <x:c r="H809" s="23" t="n">
        <x:v>-481.3404548022514</x:v>
      </x:c>
      <x:c r="I809" s="23" t="n">
        <x:v>1109.798321224315</x:v>
      </x:c>
      <x:c r="J809" s="24" t="n">
        <x:v>-0.20219620051857712</x:v>
      </x:c>
      <x:c r="K809" s="24" t="n">
        <x:v>-0.48977494858542914</x:v>
      </x:c>
      <x:c r="L809" s="24" t="n">
        <x:v>0.8480785318789715</x:v>
      </x:c>
      <x:c r="M809" s="20" t="str">
        <x:v>Есть</x:v>
      </x:c>
    </x:row>
    <x:row r="810" ht="23" customHeight="1">
      <x:c r="A810" s="20" t="str">
        <x:v>E0113_STUD00</x:v>
      </x:c>
      <x:c r="B810" s="20" t="str">
        <x:v>stud</x:v>
      </x:c>
      <x:c r="C810" s="20" t="str">
        <x:v>STUD_M4X10</x:v>
      </x:c>
      <x:c r="D810" s="21" t="n">
        <x:v>10</x:v>
      </x:c>
      <x:c r="E810" s="22" t="n">
        <x:v>113</x:v>
      </x:c>
      <x:c r="F810" s="22"/>
      <x:c r="G810" s="23" t="n">
        <x:v>85.8285834429865</x:v>
      </x:c>
      <x:c r="H810" s="23" t="n">
        <x:v>-503.3803274885957</x:v>
      </x:c>
      <x:c r="I810" s="23" t="n">
        <x:v>1147.9618551588687</x:v>
      </x:c>
      <x:c r="J810" s="24" t="n">
        <x:v>-0.20219620051857712</x:v>
      </x:c>
      <x:c r="K810" s="24" t="n">
        <x:v>-0.48977494858542914</x:v>
      </x:c>
      <x:c r="L810" s="24" t="n">
        <x:v>0.8480785318789715</x:v>
      </x:c>
      <x:c r="M810" s="20"/>
    </x:row>
    <x:row r="811" ht="23" customHeight="1">
      <x:c r="A811" s="20" t="str">
        <x:v>E0113_T01</x:v>
      </x:c>
      <x:c r="B811" s="20" t="str">
        <x:v>tube</x:v>
      </x:c>
      <x:c r="C811" s="20" t="str">
        <x:v>T20_F</x:v>
      </x:c>
      <x:c r="D811" s="21" t="n">
        <x:v>20</x:v>
      </x:c>
      <x:c r="E811" s="22" t="n">
        <x:v>113</x:v>
      </x:c>
      <x:c r="F811" s="22"/>
      <x:c r="G811" s="23" t="n">
        <x:v>80.77367843002207</x:v>
      </x:c>
      <x:c r="H811" s="23" t="n">
        <x:v>-515.6247012032314</x:v>
      </x:c>
      <x:c r="I811" s="23" t="n">
        <x:v>1169.163818455843</x:v>
      </x:c>
      <x:c r="J811" s="24" t="n">
        <x:v>0.20219620051857712</x:v>
      </x:c>
      <x:c r="K811" s="24" t="n">
        <x:v>0.48977494858542914</x:v>
      </x:c>
      <x:c r="L811" s="24" t="n">
        <x:v>-0.8480785318789715</x:v>
      </x:c>
      <x:c r="M811" s="20" t="str">
        <x:v>Есть</x:v>
      </x:c>
    </x:row>
    <x:row r="812" ht="23" customHeight="1">
      <x:c r="A812" s="20" t="str">
        <x:v>E0114_NUT_U</x:v>
      </x:c>
      <x:c r="B812" s="20" t="str">
        <x:v>union</x:v>
      </x:c>
      <x:c r="C812" s="20" t="str">
        <x:v>UNION_M12X1_AF14</x:v>
      </x:c>
      <x:c r="D812" s="21"/>
      <x:c r="E812" s="22" t="n">
        <x:v>114</x:v>
      </x:c>
      <x:c r="F812" s="22" t="n">
        <x:v>34</x:v>
      </x:c>
      <x:c r="G812" s="23" t="n">
        <x:v>112.67807974656127</x:v>
      </x:c>
      <x:c r="H812" s="23" t="n">
        <x:v>-491.79344108842315</x:v>
      </x:c>
      <x:c r="I812" s="23" t="n">
        <x:v>1071.734919609238</x:v>
      </x:c>
      <x:c r="J812" s="24" t="n">
        <x:v>0.3145157518932614</x:v>
      </x:c>
      <x:c r="K812" s="24" t="n">
        <x:v>-0.9349808842403694</x:v>
      </x:c>
      <x:c r="L812" s="24" t="n">
        <x:v>-0.16398349891410818</x:v>
      </x:c>
      <x:c r="M812" s="20"/>
    </x:row>
    <x:row r="813" ht="23" customHeight="1">
      <x:c r="A813" s="20" t="str">
        <x:v>E0114_SPACER_U</x:v>
      </x:c>
      <x:c r="B813" s="20" t="str">
        <x:v>spacer</x:v>
      </x:c>
      <x:c r="C813" s="20" t="str">
        <x:v>SPACER_0P50</x:v>
      </x:c>
      <x:c r="D813" s="21" t="n">
        <x:v>0.5</x:v>
      </x:c>
      <x:c r="E813" s="22" t="n">
        <x:v>114</x:v>
      </x:c>
      <x:c r="F813" s="22"/>
      <x:c r="G813" s="23" t="n">
        <x:v>114.4079163819742</x:v>
      </x:c>
      <x:c r="H813" s="23" t="n">
        <x:v>-496.93583595174516</x:v>
      </x:c>
      <x:c r="I813" s="23" t="n">
        <x:v>1070.8330103652104</x:v>
      </x:c>
      <x:c r="J813" s="24" t="n">
        <x:v>0.3145157518932614</x:v>
      </x:c>
      <x:c r="K813" s="24" t="n">
        <x:v>-0.9349808842403694</x:v>
      </x:c>
      <x:c r="L813" s="24" t="n">
        <x:v>-0.16398349891410818</x:v>
      </x:c>
      <x:c r="M813" s="20"/>
    </x:row>
    <x:row r="814" ht="23" customHeight="1">
      <x:c r="A814" s="20" t="str">
        <x:v>E0114_NUT_V</x:v>
      </x:c>
      <x:c r="B814" s="20" t="str">
        <x:v>union</x:v>
      </x:c>
      <x:c r="C814" s="20" t="str">
        <x:v>UNION_M12X1_AF14</x:v>
      </x:c>
      <x:c r="D814" s="21"/>
      <x:c r="E814" s="22" t="n">
        <x:v>114</x:v>
      </x:c>
      <x:c r="F814" s="22" t="n">
        <x:v>259</x:v>
      </x:c>
      <x:c r="G814" s="23" t="n">
        <x:v>122.74258380714564</x:v>
      </x:c>
      <x:c r="H814" s="23" t="n">
        <x:v>-521.712829384115</x:v>
      </x:c>
      <x:c r="I814" s="23" t="n">
        <x:v>1066.4874476439866</x:v>
      </x:c>
      <x:c r="J814" s="24" t="n">
        <x:v>-0.3145157518932614</x:v>
      </x:c>
      <x:c r="K814" s="24" t="n">
        <x:v>0.9349808842403694</x:v>
      </x:c>
      <x:c r="L814" s="24" t="n">
        <x:v>0.16398349891410818</x:v>
      </x:c>
      <x:c r="M814" s="20"/>
    </x:row>
    <x:row r="815" ht="23" customHeight="1">
      <x:c r="A815" s="20" t="str">
        <x:v>E0114_SPACER_V</x:v>
      </x:c>
      <x:c r="B815" s="20" t="str">
        <x:v>spacer</x:v>
      </x:c>
      <x:c r="C815" s="20" t="str">
        <x:v>SPACER_0P50</x:v>
      </x:c>
      <x:c r="D815" s="21" t="n">
        <x:v>0.5</x:v>
      </x:c>
      <x:c r="E815" s="22" t="n">
        <x:v>114</x:v>
      </x:c>
      <x:c r="F815" s="22"/>
      <x:c r="G815" s="23" t="n">
        <x:v>121.0127471717327</x:v>
      </x:c>
      <x:c r="H815" s="23" t="n">
        <x:v>-516.5704345207929</x:v>
      </x:c>
      <x:c r="I815" s="23" t="n">
        <x:v>1067.3893568880142</x:v>
      </x:c>
      <x:c r="J815" s="24" t="n">
        <x:v>-0.3145157518932614</x:v>
      </x:c>
      <x:c r="K815" s="24" t="n">
        <x:v>0.9349808842403694</x:v>
      </x:c>
      <x:c r="L815" s="24" t="n">
        <x:v>0.16398349891410818</x:v>
      </x:c>
      <x:c r="M815" s="20"/>
    </x:row>
    <x:row r="816" ht="23" customHeight="1">
      <x:c r="A816" s="20" t="str">
        <x:v>E0114_T00</x:v>
      </x:c>
      <x:c r="B816" s="20" t="str">
        <x:v>tube</x:v>
      </x:c>
      <x:c r="C816" s="20" t="str">
        <x:v>T10_F</x:v>
      </x:c>
      <x:c r="D816" s="21" t="n">
        <x:v>10</x:v>
      </x:c>
      <x:c r="E816" s="22" t="n">
        <x:v>114</x:v>
      </x:c>
      <x:c r="F816" s="22"/>
      <x:c r="G816" s="23" t="n">
        <x:v>114.56517425792083</x:v>
      </x:c>
      <x:c r="H816" s="23" t="n">
        <x:v>-497.40332639386537</x:v>
      </x:c>
      <x:c r="I816" s="23" t="n">
        <x:v>1070.7510186157533</x:v>
      </x:c>
      <x:c r="J816" s="24" t="n">
        <x:v>0.3145157518932614</x:v>
      </x:c>
      <x:c r="K816" s="24" t="n">
        <x:v>-0.9349808842403694</x:v>
      </x:c>
      <x:c r="L816" s="24" t="n">
        <x:v>-0.16398349891410818</x:v>
      </x:c>
      <x:c r="M816" s="20" t="str">
        <x:v>Есть</x:v>
      </x:c>
    </x:row>
    <x:row r="817" ht="23" customHeight="1">
      <x:c r="A817" s="20" t="str">
        <x:v>E0114_STUD00</x:v>
      </x:c>
      <x:c r="B817" s="20" t="str">
        <x:v>stud</x:v>
      </x:c>
      <x:c r="C817" s="20" t="str">
        <x:v>STUD_M4X10</x:v>
      </x:c>
      <x:c r="D817" s="21" t="n">
        <x:v>10</x:v>
      </x:c>
      <x:c r="E817" s="22" t="n">
        <x:v>114</x:v>
      </x:c>
      <x:c r="F817" s="22"/>
      <x:c r="G817" s="23" t="n">
        <x:v>116.13775301738714</x:v>
      </x:c>
      <x:c r="H817" s="23" t="n">
        <x:v>-502.07823081506723</x:v>
      </x:c>
      <x:c r="I817" s="23" t="n">
        <x:v>1069.9311011211828</x:v>
      </x:c>
      <x:c r="J817" s="24" t="n">
        <x:v>0.3145157518932614</x:v>
      </x:c>
      <x:c r="K817" s="24" t="n">
        <x:v>-0.9349808842403694</x:v>
      </x:c>
      <x:c r="L817" s="24" t="n">
        <x:v>-0.16398349891410818</x:v>
      </x:c>
      <x:c r="M817" s="20"/>
    </x:row>
    <x:row r="818" ht="23" customHeight="1">
      <x:c r="A818" s="20" t="str">
        <x:v>E0114_T01</x:v>
      </x:c>
      <x:c r="B818" s="20" t="str">
        <x:v>tube</x:v>
      </x:c>
      <x:c r="C818" s="20" t="str">
        <x:v>T10_F</x:v>
      </x:c>
      <x:c r="D818" s="21" t="n">
        <x:v>10</x:v>
      </x:c>
      <x:c r="E818" s="22" t="n">
        <x:v>114</x:v>
      </x:c>
      <x:c r="F818" s="22"/>
      <x:c r="G818" s="23" t="n">
        <x:v>120.85548929578607</x:v>
      </x:c>
      <x:c r="H818" s="23" t="n">
        <x:v>-516.1029440786727</x:v>
      </x:c>
      <x:c r="I818" s="23" t="n">
        <x:v>1067.4713486374712</x:v>
      </x:c>
      <x:c r="J818" s="24" t="n">
        <x:v>-0.3145157518932614</x:v>
      </x:c>
      <x:c r="K818" s="24" t="n">
        <x:v>0.9349808842403694</x:v>
      </x:c>
      <x:c r="L818" s="24" t="n">
        <x:v>0.16398349891410818</x:v>
      </x:c>
      <x:c r="M818" s="20" t="str">
        <x:v>Есть</x:v>
      </x:c>
    </x:row>
    <x:row r="819" ht="23" customHeight="1">
      <x:c r="A819" s="20" t="str">
        <x:v>E0115_NUT_U</x:v>
      </x:c>
      <x:c r="B819" s="20" t="str">
        <x:v>union</x:v>
      </x:c>
      <x:c r="C819" s="20" t="str">
        <x:v>UNION_M12X1_AF14</x:v>
      </x:c>
      <x:c r="D819" s="21"/>
      <x:c r="E819" s="22" t="n">
        <x:v>115</x:v>
      </x:c>
      <x:c r="F819" s="22" t="n">
        <x:v>38</x:v>
      </x:c>
      <x:c r="G819" s="23" t="n">
        <x:v>-111.55232256646836</x:v>
      </x:c>
      <x:c r="H819" s="23" t="n">
        <x:v>74.99702892695963</x:v>
      </x:c>
      <x:c r="I819" s="23" t="n">
        <x:v>170.74932325409392</x:v>
      </x:c>
      <x:c r="J819" s="24" t="n">
        <x:v>0.4424413822364554</x:v>
      </x:c>
      <x:c r="K819" s="24" t="n">
        <x:v>-0.5930688851214261</x:v>
      </x:c>
      <x:c r="L819" s="24" t="n">
        <x:v>-0.6726922927947991</x:v>
      </x:c>
      <x:c r="M819" s="20"/>
    </x:row>
    <x:row r="820" ht="23" customHeight="1">
      <x:c r="A820" s="20" t="str">
        <x:v>E0115_SPACER_U</x:v>
      </x:c>
      <x:c r="B820" s="20" t="str">
        <x:v>spacer</x:v>
      </x:c>
      <x:c r="C820" s="20" t="str">
        <x:v>SPACER_0P50</x:v>
      </x:c>
      <x:c r="D820" s="21" t="n">
        <x:v>0.5</x:v>
      </x:c>
      <x:c r="E820" s="22" t="n">
        <x:v>115</x:v>
      </x:c>
      <x:c r="F820" s="22"/>
      <x:c r="G820" s="23" t="n">
        <x:v>-109.11889496416785</x:v>
      </x:c>
      <x:c r="H820" s="23" t="n">
        <x:v>71.73515005879179</x:v>
      </x:c>
      <x:c r="I820" s="23" t="n">
        <x:v>167.04951564372251</x:v>
      </x:c>
      <x:c r="J820" s="24" t="n">
        <x:v>0.4424413822364554</x:v>
      </x:c>
      <x:c r="K820" s="24" t="n">
        <x:v>-0.5930688851214261</x:v>
      </x:c>
      <x:c r="L820" s="24" t="n">
        <x:v>-0.6726922927947991</x:v>
      </x:c>
      <x:c r="M820" s="20"/>
    </x:row>
    <x:row r="821" ht="23" customHeight="1">
      <x:c r="A821" s="20" t="str">
        <x:v>E0115_NUT_V</x:v>
      </x:c>
      <x:c r="B821" s="20" t="str">
        <x:v>union</x:v>
      </x:c>
      <x:c r="C821" s="20" t="str">
        <x:v>UNION_M12X1_AF14</x:v>
      </x:c>
      <x:c r="D821" s="21"/>
      <x:c r="E821" s="22" t="n">
        <x:v>115</x:v>
      </x:c>
      <x:c r="F821" s="22" t="n">
        <x:v>105</x:v>
      </x:c>
      <x:c r="G821" s="23" t="n">
        <x:v>-84.12095686780812</x:v>
      </x:c>
      <x:c r="H821" s="23" t="n">
        <x:v>38.22675804943121</x:v>
      </x:c>
      <x:c r="I821" s="23" t="n">
        <x:v>129.04240110081636</x:v>
      </x:c>
      <x:c r="J821" s="24" t="n">
        <x:v>-0.4424413822364554</x:v>
      </x:c>
      <x:c r="K821" s="24" t="n">
        <x:v>0.5930688851214261</x:v>
      </x:c>
      <x:c r="L821" s="24" t="n">
        <x:v>0.6726922927947991</x:v>
      </x:c>
      <x:c r="M821" s="20"/>
    </x:row>
    <x:row r="822" ht="23" customHeight="1">
      <x:c r="A822" s="20" t="str">
        <x:v>E0115_SPACER_V</x:v>
      </x:c>
      <x:c r="B822" s="20" t="str">
        <x:v>spacer</x:v>
      </x:c>
      <x:c r="C822" s="20" t="str">
        <x:v>SPACER_0P50</x:v>
      </x:c>
      <x:c r="D822" s="21" t="n">
        <x:v>0.5</x:v>
      </x:c>
      <x:c r="E822" s="22" t="n">
        <x:v>115</x:v>
      </x:c>
      <x:c r="F822" s="22"/>
      <x:c r="G822" s="23" t="n">
        <x:v>-86.55438447010863</x:v>
      </x:c>
      <x:c r="H822" s="23" t="n">
        <x:v>41.48863691759905</x:v>
      </x:c>
      <x:c r="I822" s="23" t="n">
        <x:v>132.74220871118774</x:v>
      </x:c>
      <x:c r="J822" s="24" t="n">
        <x:v>-0.4424413822364554</x:v>
      </x:c>
      <x:c r="K822" s="24" t="n">
        <x:v>0.5930688851214261</x:v>
      </x:c>
      <x:c r="L822" s="24" t="n">
        <x:v>0.6726922927947991</x:v>
      </x:c>
      <x:c r="M822" s="20"/>
    </x:row>
    <x:row r="823" ht="23" customHeight="1">
      <x:c r="A823" s="20" t="str">
        <x:v>E0115_T00</x:v>
      </x:c>
      <x:c r="B823" s="20" t="str">
        <x:v>tube</x:v>
      </x:c>
      <x:c r="C823" s="20" t="str">
        <x:v>T30_F</x:v>
      </x:c>
      <x:c r="D823" s="21" t="n">
        <x:v>30</x:v>
      </x:c>
      <x:c r="E823" s="22" t="n">
        <x:v>115</x:v>
      </x:c>
      <x:c r="F823" s="22"/>
      <x:c r="G823" s="23" t="n">
        <x:v>-108.89767427304963</x:v>
      </x:c>
      <x:c r="H823" s="23" t="n">
        <x:v>71.43861561623108</x:v>
      </x:c>
      <x:c r="I823" s="23" t="n">
        <x:v>166.7131694973251</x:v>
      </x:c>
      <x:c r="J823" s="24" t="n">
        <x:v>0.4424413822364554</x:v>
      </x:c>
      <x:c r="K823" s="24" t="n">
        <x:v>-0.5930688851214261</x:v>
      </x:c>
      <x:c r="L823" s="24" t="n">
        <x:v>-0.6726922927947991</x:v>
      </x:c>
      <x:c r="M823" s="20" t="str">
        <x:v>Есть</x:v>
      </x:c>
    </x:row>
    <x:row r="824" ht="23" customHeight="1">
      <x:c r="A824" s="20" t="str">
        <x:v>E0115_STUD00</x:v>
      </x:c>
      <x:c r="B824" s="20" t="str">
        <x:v>stud</x:v>
      </x:c>
      <x:c r="C824" s="20" t="str">
        <x:v>STUD_M4X10</x:v>
      </x:c>
      <x:c r="D824" s="21" t="n">
        <x:v>10</x:v>
      </x:c>
      <x:c r="E824" s="22" t="n">
        <x:v>115</x:v>
      </x:c>
      <x:c r="F824" s="22"/>
      <x:c r="G824" s="23" t="n">
        <x:v>-97.83663971713824</x:v>
      </x:c>
      <x:c r="H824" s="23" t="n">
        <x:v>56.61189348819542</x:v>
      </x:c>
      <x:c r="I824" s="23" t="n">
        <x:v>149.89586217745514</x:v>
      </x:c>
      <x:c r="J824" s="24" t="n">
        <x:v>0.4424413822364554</x:v>
      </x:c>
      <x:c r="K824" s="24" t="n">
        <x:v>-0.5930688851214261</x:v>
      </x:c>
      <x:c r="L824" s="24" t="n">
        <x:v>-0.6726922927947991</x:v>
      </x:c>
      <x:c r="M824" s="20"/>
    </x:row>
    <x:row r="825" ht="23" customHeight="1">
      <x:c r="A825" s="20" t="str">
        <x:v>E0115_T01</x:v>
      </x:c>
      <x:c r="B825" s="20" t="str">
        <x:v>tube</x:v>
      </x:c>
      <x:c r="C825" s="20" t="str">
        <x:v>T20_F</x:v>
      </x:c>
      <x:c r="D825" s="21" t="n">
        <x:v>20</x:v>
      </x:c>
      <x:c r="E825" s="22" t="n">
        <x:v>115</x:v>
      </x:c>
      <x:c r="F825" s="22"/>
      <x:c r="G825" s="23" t="n">
        <x:v>-86.77560516122685</x:v>
      </x:c>
      <x:c r="H825" s="23" t="n">
        <x:v>41.785171360159765</x:v>
      </x:c>
      <x:c r="I825" s="23" t="n">
        <x:v>133.07855485758515</x:v>
      </x:c>
      <x:c r="J825" s="24" t="n">
        <x:v>-0.4424413822364554</x:v>
      </x:c>
      <x:c r="K825" s="24" t="n">
        <x:v>0.5930688851214261</x:v>
      </x:c>
      <x:c r="L825" s="24" t="n">
        <x:v>0.6726922927947991</x:v>
      </x:c>
      <x:c r="M825" s="20" t="str">
        <x:v>Есть</x:v>
      </x:c>
    </x:row>
    <x:row r="826" ht="23" customHeight="1">
      <x:c r="A826" s="20" t="str">
        <x:v>E0116_NUT_U</x:v>
      </x:c>
      <x:c r="B826" s="20" t="str">
        <x:v>union</x:v>
      </x:c>
      <x:c r="C826" s="20" t="str">
        <x:v>UNION_M12X1_AF14</x:v>
      </x:c>
      <x:c r="D826" s="21"/>
      <x:c r="E826" s="22" t="n">
        <x:v>116</x:v>
      </x:c>
      <x:c r="F826" s="22" t="n">
        <x:v>38</x:v>
      </x:c>
      <x:c r="G826" s="23" t="n">
        <x:v>-92.32150710463635</x:v>
      </x:c>
      <x:c r="H826" s="23" t="n">
        <x:v>95.75895552592418</x:v>
      </x:c>
      <x:c r="I826" s="23" t="n">
        <x:v>198.9151045982657</x:v>
      </x:c>
      <x:c r="J826" s="24" t="n">
        <x:v>0.9851276092163481</x:v>
      </x:c>
      <x:c r="K826" s="24" t="n">
        <x:v>0.030846211730172896</x:v>
      </x:c>
      <x:c r="L826" s="24" t="n">
        <x:v>0.16903285119046968</x:v>
      </x:c>
      <x:c r="M826" s="20"/>
    </x:row>
    <x:row r="827" ht="23" customHeight="1">
      <x:c r="A827" s="20" t="str">
        <x:v>E0116_SPACER_U</x:v>
      </x:c>
      <x:c r="B827" s="20" t="str">
        <x:v>spacer</x:v>
      </x:c>
      <x:c r="C827" s="20" t="str">
        <x:v>SPACER_0P50</x:v>
      </x:c>
      <x:c r="D827" s="21" t="n">
        <x:v>0.5</x:v>
      </x:c>
      <x:c r="E827" s="22" t="n">
        <x:v>116</x:v>
      </x:c>
      <x:c r="F827" s="22"/>
      <x:c r="G827" s="23" t="n">
        <x:v>-86.90330525394644</x:v>
      </x:c>
      <x:c r="H827" s="23" t="n">
        <x:v>95.92860969044013</x:v>
      </x:c>
      <x:c r="I827" s="23" t="n">
        <x:v>199.84478527981332</x:v>
      </x:c>
      <x:c r="J827" s="24" t="n">
        <x:v>0.9851276092163481</x:v>
      </x:c>
      <x:c r="K827" s="24" t="n">
        <x:v>0.030846211730172896</x:v>
      </x:c>
      <x:c r="L827" s="24" t="n">
        <x:v>0.16903285119046968</x:v>
      </x:c>
      <x:c r="M827" s="20"/>
    </x:row>
    <x:row r="828" ht="23" customHeight="1">
      <x:c r="A828" s="20" t="str">
        <x:v>E0116_NUT_V</x:v>
      </x:c>
      <x:c r="B828" s="20" t="str">
        <x:v>union</x:v>
      </x:c>
      <x:c r="C828" s="20" t="str">
        <x:v>UNION_M12X1_AF14</x:v>
      </x:c>
      <x:c r="D828" s="21"/>
      <x:c r="E828" s="22" t="n">
        <x:v>116</x:v>
      </x:c>
      <x:c r="F828" s="22" t="n">
        <x:v>106</x:v>
      </x:c>
      <x:c r="G828" s="23" t="n">
        <x:v>-41.09487142538626</x:v>
      </x:c>
      <x:c r="H828" s="23" t="n">
        <x:v>97.36295853589317</x:v>
      </x:c>
      <x:c r="I828" s="23" t="n">
        <x:v>207.70481286017016</x:v>
      </x:c>
      <x:c r="J828" s="24" t="n">
        <x:v>-0.9851276092163481</x:v>
      </x:c>
      <x:c r="K828" s="24" t="n">
        <x:v>-0.030846211730172896</x:v>
      </x:c>
      <x:c r="L828" s="24" t="n">
        <x:v>-0.16903285119046968</x:v>
      </x:c>
      <x:c r="M828" s="20"/>
    </x:row>
    <x:row r="829" ht="23" customHeight="1">
      <x:c r="A829" s="20" t="str">
        <x:v>E0116_SPACER_V</x:v>
      </x:c>
      <x:c r="B829" s="20" t="str">
        <x:v>spacer</x:v>
      </x:c>
      <x:c r="C829" s="20" t="str">
        <x:v>SPACER_0P50</x:v>
      </x:c>
      <x:c r="D829" s="21" t="n">
        <x:v>0.5</x:v>
      </x:c>
      <x:c r="E829" s="22" t="n">
        <x:v>116</x:v>
      </x:c>
      <x:c r="F829" s="22"/>
      <x:c r="G829" s="23" t="n">
        <x:v>-46.51307327607617</x:v>
      </x:c>
      <x:c r="H829" s="23" t="n">
        <x:v>97.19330437137722</x:v>
      </x:c>
      <x:c r="I829" s="23" t="n">
        <x:v>206.77513217862256</x:v>
      </x:c>
      <x:c r="J829" s="24" t="n">
        <x:v>-0.9851276092163481</x:v>
      </x:c>
      <x:c r="K829" s="24" t="n">
        <x:v>-0.030846211730172896</x:v>
      </x:c>
      <x:c r="L829" s="24" t="n">
        <x:v>-0.16903285119046968</x:v>
      </x:c>
      <x:c r="M829" s="20"/>
    </x:row>
    <x:row r="830" ht="23" customHeight="1">
      <x:c r="A830" s="20" t="str">
        <x:v>E0116_T00</x:v>
      </x:c>
      <x:c r="B830" s="20" t="str">
        <x:v>tube</x:v>
      </x:c>
      <x:c r="C830" s="20" t="str">
        <x:v>T20_F</x:v>
      </x:c>
      <x:c r="D830" s="21" t="n">
        <x:v>20</x:v>
      </x:c>
      <x:c r="E830" s="22" t="n">
        <x:v>116</x:v>
      </x:c>
      <x:c r="F830" s="22"/>
      <x:c r="G830" s="23" t="n">
        <x:v>-86.41074144933827</x:v>
      </x:c>
      <x:c r="H830" s="23" t="n">
        <x:v>95.94403279630522</x:v>
      </x:c>
      <x:c r="I830" s="23" t="n">
        <x:v>199.92930170540853</x:v>
      </x:c>
      <x:c r="J830" s="24" t="n">
        <x:v>0.9851276092163481</x:v>
      </x:c>
      <x:c r="K830" s="24" t="n">
        <x:v>0.030846211730172896</x:v>
      </x:c>
      <x:c r="L830" s="24" t="n">
        <x:v>0.16903285119046968</x:v>
      </x:c>
      <x:c r="M830" s="20" t="str">
        <x:v>Есть</x:v>
      </x:c>
    </x:row>
    <x:row r="831" ht="23" customHeight="1">
      <x:c r="A831" s="20" t="str">
        <x:v>E0116_STUD00</x:v>
      </x:c>
      <x:c r="B831" s="20" t="str">
        <x:v>stud</x:v>
      </x:c>
      <x:c r="C831" s="20" t="str">
        <x:v>STUD_M4X10</x:v>
      </x:c>
      <x:c r="D831" s="21" t="n">
        <x:v>10</x:v>
      </x:c>
      <x:c r="E831" s="22" t="n">
        <x:v>116</x:v>
      </x:c>
      <x:c r="F831" s="22"/>
      <x:c r="G831" s="23" t="n">
        <x:v>-71.63382731109306</x:v>
      </x:c>
      <x:c r="H831" s="23" t="n">
        <x:v>96.40672597225782</x:v>
      </x:c>
      <x:c r="I831" s="23" t="n">
        <x:v>202.46479447326558</x:v>
      </x:c>
      <x:c r="J831" s="24" t="n">
        <x:v>0.9851276092163481</x:v>
      </x:c>
      <x:c r="K831" s="24" t="n">
        <x:v>0.030846211730172896</x:v>
      </x:c>
      <x:c r="L831" s="24" t="n">
        <x:v>0.16903285119046968</x:v>
      </x:c>
      <x:c r="M831" s="20"/>
    </x:row>
    <x:row r="832" ht="23" customHeight="1">
      <x:c r="A832" s="20" t="str">
        <x:v>E0116_T01</x:v>
      </x:c>
      <x:c r="B832" s="20" t="str">
        <x:v>tube</x:v>
      </x:c>
      <x:c r="C832" s="20" t="str">
        <x:v>T20_F</x:v>
      </x:c>
      <x:c r="D832" s="21" t="n">
        <x:v>20</x:v>
      </x:c>
      <x:c r="E832" s="22" t="n">
        <x:v>116</x:v>
      </x:c>
      <x:c r="F832" s="22"/>
      <x:c r="G832" s="23" t="n">
        <x:v>-47.005637080684345</x:v>
      </x:c>
      <x:c r="H832" s="23" t="n">
        <x:v>97.17788126551213</x:v>
      </x:c>
      <x:c r="I832" s="23" t="n">
        <x:v>206.69061575302734</x:v>
      </x:c>
      <x:c r="J832" s="24" t="n">
        <x:v>-0.9851276092163481</x:v>
      </x:c>
      <x:c r="K832" s="24" t="n">
        <x:v>-0.030846211730172896</x:v>
      </x:c>
      <x:c r="L832" s="24" t="n">
        <x:v>-0.16903285119046968</x:v>
      </x:c>
      <x:c r="M832" s="20" t="str">
        <x:v>Есть</x:v>
      </x:c>
    </x:row>
    <x:row r="833" ht="23" customHeight="1">
      <x:c r="A833" s="20" t="str">
        <x:v>E0117_NUT_U</x:v>
      </x:c>
      <x:c r="B833" s="20" t="str">
        <x:v>union</x:v>
      </x:c>
      <x:c r="C833" s="20" t="str">
        <x:v>UNION_M12X1_AF14</x:v>
      </x:c>
      <x:c r="D833" s="21"/>
      <x:c r="E833" s="22" t="n">
        <x:v>117</x:v>
      </x:c>
      <x:c r="F833" s="22" t="n">
        <x:v>38</x:v>
      </x:c>
      <x:c r="G833" s="23" t="n">
        <x:v>-109.06972670741794</x:v>
      </x:c>
      <x:c r="H833" s="23" t="n">
        <x:v>71.06932039322231</x:v>
      </x:c>
      <x:c r="I833" s="23" t="n">
        <x:v>211.31815288016907</x:v>
      </x:c>
      <x:c r="J833" s="24" t="n">
        <x:v>0.4989369050942501</x:v>
      </x:c>
      <x:c r="K833" s="24" t="n">
        <x:v>-0.6862219924075504</x:v>
      </x:c>
      <x:c r="L833" s="24" t="n">
        <x:v>0.5293026939957733</x:v>
      </x:c>
      <x:c r="M833" s="20"/>
    </x:row>
    <x:row r="834" ht="23" customHeight="1">
      <x:c r="A834" s="20" t="str">
        <x:v>E0117_SPACER_U</x:v>
      </x:c>
      <x:c r="B834" s="20" t="str">
        <x:v>spacer</x:v>
      </x:c>
      <x:c r="C834" s="20" t="str">
        <x:v>SPACER_0P50</x:v>
      </x:c>
      <x:c r="D834" s="21" t="n">
        <x:v>0.5</x:v>
      </x:c>
      <x:c r="E834" s="22" t="n">
        <x:v>117</x:v>
      </x:c>
      <x:c r="F834" s="22"/>
      <x:c r="G834" s="23" t="n">
        <x:v>-106.32557372939957</x:v>
      </x:c>
      <x:c r="H834" s="23" t="n">
        <x:v>67.29509943498078</x:v>
      </x:c>
      <x:c r="I834" s="23" t="n">
        <x:v>214.2293176971458</x:v>
      </x:c>
      <x:c r="J834" s="24" t="n">
        <x:v>0.4989369050942501</x:v>
      </x:c>
      <x:c r="K834" s="24" t="n">
        <x:v>-0.6862219924075504</x:v>
      </x:c>
      <x:c r="L834" s="24" t="n">
        <x:v>0.5293026939957733</x:v>
      </x:c>
      <x:c r="M834" s="20"/>
    </x:row>
    <x:row r="835" ht="23" customHeight="1">
      <x:c r="A835" s="20" t="str">
        <x:v>E0117_NUT_V</x:v>
      </x:c>
      <x:c r="B835" s="20" t="str">
        <x:v>union</x:v>
      </x:c>
      <x:c r="C835" s="20" t="str">
        <x:v>UNION_M12X1_AF14</x:v>
      </x:c>
      <x:c r="D835" s="21"/>
      <x:c r="E835" s="22" t="n">
        <x:v>117</x:v>
      </x:c>
      <x:c r="F835" s="22" t="n">
        <x:v>115</x:v>
      </x:c>
      <x:c r="G835" s="23" t="n">
        <x:v>-88.11437669345943</x:v>
      </x:c>
      <x:c r="H835" s="23" t="n">
        <x:v>42.247996712105206</x:v>
      </x:c>
      <x:c r="I835" s="23" t="n">
        <x:v>233.54886602799152</x:v>
      </x:c>
      <x:c r="J835" s="24" t="n">
        <x:v>-0.4989369050942501</x:v>
      </x:c>
      <x:c r="K835" s="24" t="n">
        <x:v>0.6862219924075504</x:v>
      </x:c>
      <x:c r="L835" s="24" t="n">
        <x:v>-0.5293026939957733</x:v>
      </x:c>
      <x:c r="M835" s="20"/>
    </x:row>
    <x:row r="836" ht="23" customHeight="1">
      <x:c r="A836" s="20" t="str">
        <x:v>E0117_SPACER_V</x:v>
      </x:c>
      <x:c r="B836" s="20" t="str">
        <x:v>spacer</x:v>
      </x:c>
      <x:c r="C836" s="20" t="str">
        <x:v>SPACER_0P50</x:v>
      </x:c>
      <x:c r="D836" s="21" t="n">
        <x:v>0.5</x:v>
      </x:c>
      <x:c r="E836" s="22" t="n">
        <x:v>117</x:v>
      </x:c>
      <x:c r="F836" s="22"/>
      <x:c r="G836" s="23" t="n">
        <x:v>-90.85852967147781</x:v>
      </x:c>
      <x:c r="H836" s="23" t="n">
        <x:v>46.022217670346734</x:v>
      </x:c>
      <x:c r="I836" s="23" t="n">
        <x:v>230.6377012110148</x:v>
      </x:c>
      <x:c r="J836" s="24" t="n">
        <x:v>-0.4989369050942501</x:v>
      </x:c>
      <x:c r="K836" s="24" t="n">
        <x:v>0.6862219924075504</x:v>
      </x:c>
      <x:c r="L836" s="24" t="n">
        <x:v>-0.5293026939957733</x:v>
      </x:c>
      <x:c r="M836" s="20"/>
    </x:row>
    <x:row r="837" ht="23" customHeight="1">
      <x:c r="A837" s="20" t="str">
        <x:v>E0117_T00</x:v>
      </x:c>
      <x:c r="B837" s="20" t="str">
        <x:v>tube</x:v>
      </x:c>
      <x:c r="C837" s="20" t="str">
        <x:v>T20_F</x:v>
      </x:c>
      <x:c r="D837" s="21" t="n">
        <x:v>20</x:v>
      </x:c>
      <x:c r="E837" s="22" t="n">
        <x:v>117</x:v>
      </x:c>
      <x:c r="F837" s="22"/>
      <x:c r="G837" s="23" t="n">
        <x:v>-106.07610527685243</x:v>
      </x:c>
      <x:c r="H837" s="23" t="n">
        <x:v>66.95198843877701</x:v>
      </x:c>
      <x:c r="I837" s="23" t="n">
        <x:v>214.49396904414368</x:v>
      </x:c>
      <x:c r="J837" s="24" t="n">
        <x:v>0.4989369050942501</x:v>
      </x:c>
      <x:c r="K837" s="24" t="n">
        <x:v>-0.6862219924075504</x:v>
      </x:c>
      <x:c r="L837" s="24" t="n">
        <x:v>0.5293026939957733</x:v>
      </x:c>
      <x:c r="M837" s="20" t="str">
        <x:v>Есть</x:v>
      </x:c>
    </x:row>
    <x:row r="838" ht="23" customHeight="1">
      <x:c r="A838" s="20" t="str">
        <x:v>E0117_STUD00</x:v>
      </x:c>
      <x:c r="B838" s="20" t="str">
        <x:v>stud</x:v>
      </x:c>
      <x:c r="C838" s="20" t="str">
        <x:v>STUD_M4X10</x:v>
      </x:c>
      <x:c r="D838" s="21" t="n">
        <x:v>10</x:v>
      </x:c>
      <x:c r="E838" s="22" t="n">
        <x:v>117</x:v>
      </x:c>
      <x:c r="F838" s="22"/>
      <x:c r="G838" s="23" t="n">
        <x:v>-98.59205170043867</x:v>
      </x:c>
      <x:c r="H838" s="23" t="n">
        <x:v>56.65865855266375</x:v>
      </x:c>
      <x:c r="I838" s="23" t="n">
        <x:v>222.43350945408028</x:v>
      </x:c>
      <x:c r="J838" s="24" t="n">
        <x:v>0.4989369050942501</x:v>
      </x:c>
      <x:c r="K838" s="24" t="n">
        <x:v>-0.6862219924075504</x:v>
      </x:c>
      <x:c r="L838" s="24" t="n">
        <x:v>0.5293026939957733</x:v>
      </x:c>
      <x:c r="M838" s="20"/>
    </x:row>
    <x:row r="839" ht="23" customHeight="1">
      <x:c r="A839" s="20" t="str">
        <x:v>E0117_T01</x:v>
      </x:c>
      <x:c r="B839" s="20" t="str">
        <x:v>tube</x:v>
      </x:c>
      <x:c r="C839" s="20" t="str">
        <x:v>T10_F</x:v>
      </x:c>
      <x:c r="D839" s="21" t="n">
        <x:v>10</x:v>
      </x:c>
      <x:c r="E839" s="22" t="n">
        <x:v>117</x:v>
      </x:c>
      <x:c r="F839" s="22"/>
      <x:c r="G839" s="23" t="n">
        <x:v>-91.10799812402493</x:v>
      </x:c>
      <x:c r="H839" s="23" t="n">
        <x:v>46.36532866655051</x:v>
      </x:c>
      <x:c r="I839" s="23" t="n">
        <x:v>230.37304986401688</x:v>
      </x:c>
      <x:c r="J839" s="24" t="n">
        <x:v>-0.4989369050942501</x:v>
      </x:c>
      <x:c r="K839" s="24" t="n">
        <x:v>0.6862219924075504</x:v>
      </x:c>
      <x:c r="L839" s="24" t="n">
        <x:v>-0.5293026939957733</x:v>
      </x:c>
      <x:c r="M839" s="20" t="str">
        <x:v>Есть</x:v>
      </x:c>
    </x:row>
    <x:row r="840" ht="23" customHeight="1">
      <x:c r="A840" s="20" t="str">
        <x:v>E0118_NUT_U</x:v>
      </x:c>
      <x:c r="B840" s="20" t="str">
        <x:v>union</x:v>
      </x:c>
      <x:c r="C840" s="20" t="str">
        <x:v>UNION_M12X1_AF14</x:v>
      </x:c>
      <x:c r="D840" s="21"/>
      <x:c r="E840" s="22" t="n">
        <x:v>118</x:v>
      </x:c>
      <x:c r="F840" s="22" t="n">
        <x:v>38</x:v>
      </x:c>
      <x:c r="G840" s="23" t="n">
        <x:v>-121.172797273686</x:v>
      </x:c>
      <x:c r="H840" s="23" t="n">
        <x:v>100.95392958820867</x:v>
      </x:c>
      <x:c r="I840" s="23" t="n">
        <x:v>160.0916782742186</x:v>
      </x:c>
      <x:c r="J840" s="24" t="n">
        <x:v>0.14941494126386926</x:v>
      </x:c>
      <x:c r="K840" s="24" t="n">
        <x:v>0.18419329689521155</x:v>
      </x:c>
      <x:c r="L840" s="24" t="n">
        <x:v>-0.9714669344378053</x:v>
      </x:c>
      <x:c r="M840" s="20"/>
    </x:row>
    <x:row r="841" ht="23" customHeight="1">
      <x:c r="A841" s="20" t="str">
        <x:v>E0118_SPACER_U</x:v>
      </x:c>
      <x:c r="B841" s="20" t="str">
        <x:v>spacer</x:v>
      </x:c>
      <x:c r="C841" s="20" t="str">
        <x:v>SPACER_0P50</x:v>
      </x:c>
      <x:c r="D841" s="21" t="n">
        <x:v>0.5</x:v>
      </x:c>
      <x:c r="E841" s="22" t="n">
        <x:v>118</x:v>
      </x:c>
      <x:c r="F841" s="22"/>
      <x:c r="G841" s="23" t="n">
        <x:v>-120.35101509673473</x:v>
      </x:c>
      <x:c r="H841" s="23" t="n">
        <x:v>101.96699272113233</x:v>
      </x:c>
      <x:c r="I841" s="23" t="n">
        <x:v>154.74861013481066</x:v>
      </x:c>
      <x:c r="J841" s="24" t="n">
        <x:v>0.14941494126386926</x:v>
      </x:c>
      <x:c r="K841" s="24" t="n">
        <x:v>0.18419329689521155</x:v>
      </x:c>
      <x:c r="L841" s="24" t="n">
        <x:v>-0.9714669344378053</x:v>
      </x:c>
      <x:c r="M841" s="20"/>
    </x:row>
    <x:row r="842" ht="23" customHeight="1">
      <x:c r="A842" s="20" t="str">
        <x:v>E0118_NUT_V</x:v>
      </x:c>
      <x:c r="B842" s="20" t="str">
        <x:v>union</x:v>
      </x:c>
      <x:c r="C842" s="20" t="str">
        <x:v>UNION_M12X1_AF14</x:v>
      </x:c>
      <x:c r="D842" s="21"/>
      <x:c r="E842" s="22" t="n">
        <x:v>118</x:v>
      </x:c>
      <x:c r="F842" s="22" t="n">
        <x:v>153</x:v>
      </x:c>
      <x:c r="G842" s="23" t="n">
        <x:v>-105.93247326477135</x:v>
      </x:c>
      <x:c r="H842" s="23" t="n">
        <x:v>119.74164587152025</x:v>
      </x:c>
      <x:c r="I842" s="23" t="n">
        <x:v>61.00205096156247</x:v>
      </x:c>
      <x:c r="J842" s="24" t="n">
        <x:v>-0.14941494126386926</x:v>
      </x:c>
      <x:c r="K842" s="24" t="n">
        <x:v>-0.18419329689521155</x:v>
      </x:c>
      <x:c r="L842" s="24" t="n">
        <x:v>0.9714669344378053</x:v>
      </x:c>
      <x:c r="M842" s="20"/>
    </x:row>
    <x:row r="843" ht="23" customHeight="1">
      <x:c r="A843" s="20" t="str">
        <x:v>E0118_SPACER_V</x:v>
      </x:c>
      <x:c r="B843" s="20" t="str">
        <x:v>spacer</x:v>
      </x:c>
      <x:c r="C843" s="20" t="str">
        <x:v>SPACER_0P50</x:v>
      </x:c>
      <x:c r="D843" s="21" t="n">
        <x:v>0.5</x:v>
      </x:c>
      <x:c r="E843" s="22" t="n">
        <x:v>118</x:v>
      </x:c>
      <x:c r="F843" s="22"/>
      <x:c r="G843" s="23" t="n">
        <x:v>-106.75425544172262</x:v>
      </x:c>
      <x:c r="H843" s="23" t="n">
        <x:v>118.72858273859659</x:v>
      </x:c>
      <x:c r="I843" s="23" t="n">
        <x:v>66.34511910097041</x:v>
      </x:c>
      <x:c r="J843" s="24" t="n">
        <x:v>-0.14941494126386926</x:v>
      </x:c>
      <x:c r="K843" s="24" t="n">
        <x:v>-0.18419329689521155</x:v>
      </x:c>
      <x:c r="L843" s="24" t="n">
        <x:v>0.9714669344378053</x:v>
      </x:c>
      <x:c r="M843" s="20"/>
    </x:row>
    <x:row r="844" ht="23" customHeight="1">
      <x:c r="A844" s="20" t="str">
        <x:v>E0118_T00</x:v>
      </x:c>
      <x:c r="B844" s="20" t="str">
        <x:v>tube</x:v>
      </x:c>
      <x:c r="C844" s="20" t="str">
        <x:v>T50_F</x:v>
      </x:c>
      <x:c r="D844" s="21" t="n">
        <x:v>50</x:v>
      </x:c>
      <x:c r="E844" s="22" t="n">
        <x:v>118</x:v>
      </x:c>
      <x:c r="F844" s="22"/>
      <x:c r="G844" s="23" t="n">
        <x:v>-120.27630762610279</x:v>
      </x:c>
      <x:c r="H844" s="23" t="n">
        <x:v>102.05908936957994</x:v>
      </x:c>
      <x:c r="I844" s="23" t="n">
        <x:v>154.26287666759177</x:v>
      </x:c>
      <x:c r="J844" s="24" t="n">
        <x:v>0.14941494126386926</x:v>
      </x:c>
      <x:c r="K844" s="24" t="n">
        <x:v>0.18419329689521155</x:v>
      </x:c>
      <x:c r="L844" s="24" t="n">
        <x:v>-0.9714669344378053</x:v>
      </x:c>
      <x:c r="M844" s="20" t="str">
        <x:v>Есть</x:v>
      </x:c>
    </x:row>
    <x:row r="845" ht="23" customHeight="1">
      <x:c r="A845" s="20" t="str">
        <x:v>E0118_STUD00</x:v>
      </x:c>
      <x:c r="B845" s="20" t="str">
        <x:v>stud</x:v>
      </x:c>
      <x:c r="C845" s="20" t="str">
        <x:v>STUD_M4X10</x:v>
      </x:c>
      <x:c r="D845" s="21" t="n">
        <x:v>10</x:v>
      </x:c>
      <x:c r="E845" s="22" t="n">
        <x:v>118</x:v>
      </x:c>
      <x:c r="F845" s="22"/>
      <x:c r="G845" s="23" t="n">
        <x:v>-113.55263526922867</x:v>
      </x:c>
      <x:c r="H845" s="23" t="n">
        <x:v>110.34778772986445</x:v>
      </x:c>
      <x:c r="I845" s="23" t="n">
        <x:v>110.54686461789052</x:v>
      </x:c>
      <x:c r="J845" s="24" t="n">
        <x:v>0.14941494126386926</x:v>
      </x:c>
      <x:c r="K845" s="24" t="n">
        <x:v>0.18419329689521155</x:v>
      </x:c>
      <x:c r="L845" s="24" t="n">
        <x:v>-0.9714669344378053</x:v>
      </x:c>
      <x:c r="M845" s="20"/>
    </x:row>
    <x:row r="846" ht="23" customHeight="1">
      <x:c r="A846" s="20" t="str">
        <x:v>E0118_T01</x:v>
      </x:c>
      <x:c r="B846" s="20" t="str">
        <x:v>tube</x:v>
      </x:c>
      <x:c r="C846" s="20" t="str">
        <x:v>T40_F</x:v>
      </x:c>
      <x:c r="D846" s="21" t="n">
        <x:v>40</x:v>
      </x:c>
      <x:c r="E846" s="22" t="n">
        <x:v>118</x:v>
      </x:c>
      <x:c r="F846" s="22"/>
      <x:c r="G846" s="23" t="n">
        <x:v>-106.82896291235456</x:v>
      </x:c>
      <x:c r="H846" s="23" t="n">
        <x:v>118.63648609014898</x:v>
      </x:c>
      <x:c r="I846" s="23" t="n">
        <x:v>66.8308525681893</x:v>
      </x:c>
      <x:c r="J846" s="24" t="n">
        <x:v>-0.14941494126386926</x:v>
      </x:c>
      <x:c r="K846" s="24" t="n">
        <x:v>-0.18419329689521155</x:v>
      </x:c>
      <x:c r="L846" s="24" t="n">
        <x:v>0.9714669344378053</x:v>
      </x:c>
      <x:c r="M846" s="20" t="str">
        <x:v>Есть</x:v>
      </x:c>
    </x:row>
    <x:row r="847" ht="23" customHeight="1">
      <x:c r="A847" s="20" t="str">
        <x:v>E0119_NUT_U</x:v>
      </x:c>
      <x:c r="B847" s="20" t="str">
        <x:v>union</x:v>
      </x:c>
      <x:c r="C847" s="20" t="str">
        <x:v>UNION_M12X1_AF14</x:v>
      </x:c>
      <x:c r="D847" s="21"/>
      <x:c r="E847" s="22" t="n">
        <x:v>119</x:v>
      </x:c>
      <x:c r="F847" s="22" t="n">
        <x:v>38</x:v>
      </x:c>
      <x:c r="G847" s="23" t="n">
        <x:v>-113.11803982638442</x:v>
      </x:c>
      <x:c r="H847" s="23" t="n">
        <x:v>105.9074014653666</x:v>
      </x:c>
      <x:c r="I847" s="23" t="n">
        <x:v>218.9771110516928</x:v>
      </x:c>
      <x:c r="J847" s="24" t="n">
        <x:v>0.4220236272534809</x:v>
      </x:c>
      <x:c r="K847" s="24" t="n">
        <x:v>0.3603197250529361</x:v>
      </x:c>
      <x:c r="L847" s="24" t="n">
        <x:v>0.8319048946710145</x:v>
      </x:c>
      <x:c r="M847" s="20"/>
    </x:row>
    <x:row r="848" ht="23" customHeight="1">
      <x:c r="A848" s="20" t="str">
        <x:v>E0119_SPACER_U</x:v>
      </x:c>
      <x:c r="B848" s="20" t="str">
        <x:v>spacer</x:v>
      </x:c>
      <x:c r="C848" s="20" t="str">
        <x:v>SPACER_0P50</x:v>
      </x:c>
      <x:c r="D848" s="21" t="n">
        <x:v>0.5</x:v>
      </x:c>
      <x:c r="E848" s="22" t="n">
        <x:v>119</x:v>
      </x:c>
      <x:c r="F848" s="22"/>
      <x:c r="G848" s="23" t="n">
        <x:v>-110.79690987649028</x:v>
      </x:c>
      <x:c r="H848" s="23" t="n">
        <x:v>107.88915995315776</x:v>
      </x:c>
      <x:c r="I848" s="23" t="n">
        <x:v>223.55258797238335</x:v>
      </x:c>
      <x:c r="J848" s="24" t="n">
        <x:v>0.4220236272534809</x:v>
      </x:c>
      <x:c r="K848" s="24" t="n">
        <x:v>0.3603197250529361</x:v>
      </x:c>
      <x:c r="L848" s="24" t="n">
        <x:v>0.8319048946710145</x:v>
      </x:c>
      <x:c r="M848" s="20"/>
    </x:row>
    <x:row r="849" ht="23" customHeight="1">
      <x:c r="A849" s="20" t="str">
        <x:v>E0119_NUT_V</x:v>
      </x:c>
      <x:c r="B849" s="20" t="str">
        <x:v>union</x:v>
      </x:c>
      <x:c r="C849" s="20" t="str">
        <x:v>UNION_M12X1_AF14</x:v>
      </x:c>
      <x:c r="D849" s="21"/>
      <x:c r="E849" s="22" t="n">
        <x:v>119</x:v>
      </x:c>
      <x:c r="F849" s="22" t="n">
        <x:v>169</x:v>
      </x:c>
      <x:c r="G849" s="23" t="n">
        <x:v>-44.75021221132051</x:v>
      </x:c>
      <x:c r="H849" s="23" t="n">
        <x:v>164.27919692394224</x:v>
      </x:c>
      <x:c r="I849" s="23" t="n">
        <x:v>353.7457039883971</x:v>
      </x:c>
      <x:c r="J849" s="24" t="n">
        <x:v>-0.4220236272534809</x:v>
      </x:c>
      <x:c r="K849" s="24" t="n">
        <x:v>-0.3603197250529361</x:v>
      </x:c>
      <x:c r="L849" s="24" t="n">
        <x:v>-0.8319048946710145</x:v>
      </x:c>
      <x:c r="M849" s="20"/>
    </x:row>
    <x:row r="850" ht="23" customHeight="1">
      <x:c r="A850" s="20" t="str">
        <x:v>E0119_SPACER_V</x:v>
      </x:c>
      <x:c r="B850" s="20" t="str">
        <x:v>spacer</x:v>
      </x:c>
      <x:c r="C850" s="20" t="str">
        <x:v>SPACER_0P50</x:v>
      </x:c>
      <x:c r="D850" s="21" t="n">
        <x:v>0.5</x:v>
      </x:c>
      <x:c r="E850" s="22" t="n">
        <x:v>119</x:v>
      </x:c>
      <x:c r="F850" s="22"/>
      <x:c r="G850" s="23" t="n">
        <x:v>-47.07134216121465</x:v>
      </x:c>
      <x:c r="H850" s="23" t="n">
        <x:v>162.2974384361511</x:v>
      </x:c>
      <x:c r="I850" s="23" t="n">
        <x:v>349.17022706770655</x:v>
      </x:c>
      <x:c r="J850" s="24" t="n">
        <x:v>-0.4220236272534809</x:v>
      </x:c>
      <x:c r="K850" s="24" t="n">
        <x:v>-0.3603197250529361</x:v>
      </x:c>
      <x:c r="L850" s="24" t="n">
        <x:v>-0.8319048946710145</x:v>
      </x:c>
      <x:c r="M850" s="20"/>
    </x:row>
    <x:row r="851" ht="23" customHeight="1">
      <x:c r="A851" s="20" t="str">
        <x:v>E0119_T00</x:v>
      </x:c>
      <x:c r="B851" s="20" t="str">
        <x:v>tube</x:v>
      </x:c>
      <x:c r="C851" s="20" t="str">
        <x:v>T80_F</x:v>
      </x:c>
      <x:c r="D851" s="21" t="n">
        <x:v>80</x:v>
      </x:c>
      <x:c r="E851" s="22" t="n">
        <x:v>119</x:v>
      </x:c>
      <x:c r="F851" s="22"/>
      <x:c r="G851" s="23" t="n">
        <x:v>-110.58589806286354</x:v>
      </x:c>
      <x:c r="H851" s="23" t="n">
        <x:v>108.06931981568422</x:v>
      </x:c>
      <x:c r="I851" s="23" t="n">
        <x:v>223.96854041971886</x:v>
      </x:c>
      <x:c r="J851" s="24" t="n">
        <x:v>0.4220236272534809</x:v>
      </x:c>
      <x:c r="K851" s="24" t="n">
        <x:v>0.3603197250529361</x:v>
      </x:c>
      <x:c r="L851" s="24" t="n">
        <x:v>0.8319048946710145</x:v>
      </x:c>
      <x:c r="M851" s="20" t="str">
        <x:v>Есть</x:v>
      </x:c>
    </x:row>
    <x:row r="852" ht="23" customHeight="1">
      <x:c r="A852" s="20" t="str">
        <x:v>E0119_STUD00</x:v>
      </x:c>
      <x:c r="B852" s="20" t="str">
        <x:v>stud</x:v>
      </x:c>
      <x:c r="C852" s="20" t="str">
        <x:v>STUD_M4X10</x:v>
      </x:c>
      <x:c r="D852" s="21" t="n">
        <x:v>10</x:v>
      </x:c>
      <x:c r="E852" s="22" t="n">
        <x:v>119</x:v>
      </x:c>
      <x:c r="F852" s="22"/>
      <x:c r="G852" s="23" t="n">
        <x:v>-78.93412601885247</x:v>
      </x:c>
      <x:c r="H852" s="23" t="n">
        <x:v>135.09329919465443</x:v>
      </x:c>
      <x:c r="I852" s="23" t="n">
        <x:v>286.36140752004496</x:v>
      </x:c>
      <x:c r="J852" s="24" t="n">
        <x:v>0.4220236272534809</x:v>
      </x:c>
      <x:c r="K852" s="24" t="n">
        <x:v>0.3603197250529361</x:v>
      </x:c>
      <x:c r="L852" s="24" t="n">
        <x:v>0.8319048946710145</x:v>
      </x:c>
      <x:c r="M852" s="20"/>
    </x:row>
    <x:row r="853" ht="23" customHeight="1">
      <x:c r="A853" s="20" t="str">
        <x:v>E0119_T01</x:v>
      </x:c>
      <x:c r="B853" s="20" t="str">
        <x:v>tube</x:v>
      </x:c>
      <x:c r="C853" s="20" t="str">
        <x:v>T50_RR</x:v>
      </x:c>
      <x:c r="D853" s="21" t="n">
        <x:v>50</x:v>
      </x:c>
      <x:c r="E853" s="22" t="n">
        <x:v>119</x:v>
      </x:c>
      <x:c r="F853" s="22"/>
      <x:c r="G853" s="23" t="n">
        <x:v>-76.82400788258506</x:v>
      </x:c>
      <x:c r="H853" s="23" t="n">
        <x:v>136.8948978199191</x:v>
      </x:c>
      <x:c r="I853" s="23" t="n">
        <x:v>290.52093199340004</x:v>
      </x:c>
      <x:c r="J853" s="24" t="n">
        <x:v>0.4220236272534809</x:v>
      </x:c>
      <x:c r="K853" s="24" t="n">
        <x:v>0.3603197250529361</x:v>
      </x:c>
      <x:c r="L853" s="24" t="n">
        <x:v>0.8319048946710145</x:v>
      </x:c>
      <x:c r="M853" s="20" t="str">
        <x:v>Нет</x:v>
      </x:c>
    </x:row>
    <x:row r="854" ht="23" customHeight="1">
      <x:c r="A854" s="20" t="str">
        <x:v>E0119_STUD01</x:v>
      </x:c>
      <x:c r="B854" s="20" t="str">
        <x:v>stud</x:v>
      </x:c>
      <x:c r="C854" s="20" t="str">
        <x:v>STUD_M4X10</x:v>
      </x:c>
      <x:c r="D854" s="21" t="n">
        <x:v>10</x:v>
      </x:c>
      <x:c r="E854" s="22" t="n">
        <x:v>119</x:v>
      </x:c>
      <x:c r="F854" s="22"/>
      <x:c r="G854" s="23" t="n">
        <x:v>-57.83294465617842</x:v>
      </x:c>
      <x:c r="H854" s="23" t="n">
        <x:v>153.10928544730123</x:v>
      </x:c>
      <x:c r="I854" s="23" t="n">
        <x:v>327.9566522535957</x:v>
      </x:c>
      <x:c r="J854" s="24" t="n">
        <x:v>0.4220236272534809</x:v>
      </x:c>
      <x:c r="K854" s="24" t="n">
        <x:v>0.3603197250529361</x:v>
      </x:c>
      <x:c r="L854" s="24" t="n">
        <x:v>0.8319048946710145</x:v>
      </x:c>
      <x:c r="M854" s="20"/>
    </x:row>
    <x:row r="855" ht="23" customHeight="1">
      <x:c r="A855" s="20" t="str">
        <x:v>E0119_T02</x:v>
      </x:c>
      <x:c r="B855" s="20" t="str">
        <x:v>tube</x:v>
      </x:c>
      <x:c r="C855" s="20" t="str">
        <x:v>T20_F</x:v>
      </x:c>
      <x:c r="D855" s="21" t="n">
        <x:v>20</x:v>
      </x:c>
      <x:c r="E855" s="22" t="n">
        <x:v>119</x:v>
      </x:c>
      <x:c r="F855" s="22"/>
      <x:c r="G855" s="23" t="n">
        <x:v>-47.28235397484139</x:v>
      </x:c>
      <x:c r="H855" s="23" t="n">
        <x:v>162.11727857362465</x:v>
      </x:c>
      <x:c r="I855" s="23" t="n">
        <x:v>348.754274620371</x:v>
      </x:c>
      <x:c r="J855" s="24" t="n">
        <x:v>-0.4220236272534809</x:v>
      </x:c>
      <x:c r="K855" s="24" t="n">
        <x:v>-0.3603197250529361</x:v>
      </x:c>
      <x:c r="L855" s="24" t="n">
        <x:v>-0.8319048946710145</x:v>
      </x:c>
      <x:c r="M855" s="20" t="str">
        <x:v>Есть</x:v>
      </x:c>
    </x:row>
    <x:row r="856" ht="23" customHeight="1">
      <x:c r="A856" s="20" t="str">
        <x:v>E0120_NUT_U</x:v>
      </x:c>
      <x:c r="B856" s="20" t="str">
        <x:v>union</x:v>
      </x:c>
      <x:c r="C856" s="20" t="str">
        <x:v>UNION_M12X1_AF14</x:v>
      </x:c>
      <x:c r="D856" s="21"/>
      <x:c r="E856" s="22" t="n">
        <x:v>120</x:v>
      </x:c>
      <x:c r="F856" s="22" t="n">
        <x:v>38</x:v>
      </x:c>
      <x:c r="G856" s="23" t="n">
        <x:v>-128.9792157003266</x:v>
      </x:c>
      <x:c r="H856" s="23" t="n">
        <x:v>100.21308938364514</x:v>
      </x:c>
      <x:c r="I856" s="23" t="n">
        <x:v>224.36794886200425</x:v>
      </x:c>
      <x:c r="J856" s="24" t="n">
        <x:v>-0.0856677348560497</x:v>
      </x:c>
      <x:c r="K856" s="24" t="n">
        <x:v>0.1730696709473268</x:v>
      </x:c>
      <x:c r="L856" s="24" t="n">
        <x:v>0.9811768078194764</x:v>
      </x:c>
      <x:c r="M856" s="20"/>
    </x:row>
    <x:row r="857" ht="23" customHeight="1">
      <x:c r="A857" s="20" t="str">
        <x:v>E0120_SPACER_U</x:v>
      </x:c>
      <x:c r="B857" s="20" t="str">
        <x:v>spacer</x:v>
      </x:c>
      <x:c r="C857" s="20" t="str">
        <x:v>SPACER_0P50</x:v>
      </x:c>
      <x:c r="D857" s="21" t="n">
        <x:v>0.5</x:v>
      </x:c>
      <x:c r="E857" s="22" t="n">
        <x:v>120</x:v>
      </x:c>
      <x:c r="F857" s="22"/>
      <x:c r="G857" s="23" t="n">
        <x:v>-129.45038824203488</x:v>
      </x:c>
      <x:c r="H857" s="23" t="n">
        <x:v>101.16497257385544</x:v>
      </x:c>
      <x:c r="I857" s="23" t="n">
        <x:v>229.76442130501135</x:v>
      </x:c>
      <x:c r="J857" s="24" t="n">
        <x:v>-0.0856677348560497</x:v>
      </x:c>
      <x:c r="K857" s="24" t="n">
        <x:v>0.1730696709473268</x:v>
      </x:c>
      <x:c r="L857" s="24" t="n">
        <x:v>0.9811768078194764</x:v>
      </x:c>
      <x:c r="M857" s="20"/>
    </x:row>
    <x:row r="858" ht="23" customHeight="1">
      <x:c r="A858" s="20" t="str">
        <x:v>E0120_NUT_V</x:v>
      </x:c>
      <x:c r="B858" s="20" t="str">
        <x:v>union</x:v>
      </x:c>
      <x:c r="C858" s="20" t="str">
        <x:v>UNION_M12X1_AF14</x:v>
      </x:c>
      <x:c r="D858" s="21"/>
      <x:c r="E858" s="22" t="n">
        <x:v>120</x:v>
      </x:c>
      <x:c r="F858" s="22" t="n">
        <x:v>407</x:v>
      </x:c>
      <x:c r="G858" s="23" t="n">
        <x:v>-140.28735670132517</x:v>
      </x:c>
      <x:c r="H858" s="23" t="n">
        <x:v>123.05828594869229</x:v>
      </x:c>
      <x:c r="I858" s="23" t="n">
        <x:v>353.88328749417514</x:v>
      </x:c>
      <x:c r="J858" s="24" t="n">
        <x:v>0.0856677348560497</x:v>
      </x:c>
      <x:c r="K858" s="24" t="n">
        <x:v>-0.1730696709473268</x:v>
      </x:c>
      <x:c r="L858" s="24" t="n">
        <x:v>-0.9811768078194764</x:v>
      </x:c>
      <x:c r="M858" s="20"/>
    </x:row>
    <x:row r="859" ht="23" customHeight="1">
      <x:c r="A859" s="20" t="str">
        <x:v>E0120_SPACER_V</x:v>
      </x:c>
      <x:c r="B859" s="20" t="str">
        <x:v>spacer</x:v>
      </x:c>
      <x:c r="C859" s="20" t="str">
        <x:v>SPACER_0P50</x:v>
      </x:c>
      <x:c r="D859" s="21" t="n">
        <x:v>0.5</x:v>
      </x:c>
      <x:c r="E859" s="22" t="n">
        <x:v>120</x:v>
      </x:c>
      <x:c r="F859" s="22"/>
      <x:c r="G859" s="23" t="n">
        <x:v>-139.81618415961688</x:v>
      </x:c>
      <x:c r="H859" s="23" t="n">
        <x:v>122.10640275848199</x:v>
      </x:c>
      <x:c r="I859" s="23" t="n">
        <x:v>348.486815051168</x:v>
      </x:c>
      <x:c r="J859" s="24" t="n">
        <x:v>0.0856677348560497</x:v>
      </x:c>
      <x:c r="K859" s="24" t="n">
        <x:v>-0.1730696709473268</x:v>
      </x:c>
      <x:c r="L859" s="24" t="n">
        <x:v>-0.9811768078194764</x:v>
      </x:c>
      <x:c r="M859" s="20"/>
    </x:row>
    <x:row r="860" ht="23" customHeight="1">
      <x:c r="A860" s="20" t="str">
        <x:v>E0120_T00</x:v>
      </x:c>
      <x:c r="B860" s="20" t="str">
        <x:v>tube</x:v>
      </x:c>
      <x:c r="C860" s="20" t="str">
        <x:v>T80_F</x:v>
      </x:c>
      <x:c r="D860" s="21" t="n">
        <x:v>80</x:v>
      </x:c>
      <x:c r="E860" s="22" t="n">
        <x:v>120</x:v>
      </x:c>
      <x:c r="F860" s="22"/>
      <x:c r="G860" s="23" t="n">
        <x:v>-129.4932221094629</x:v>
      </x:c>
      <x:c r="H860" s="23" t="n">
        <x:v>101.25150740932911</x:v>
      </x:c>
      <x:c r="I860" s="23" t="n">
        <x:v>230.2550097089211</x:v>
      </x:c>
      <x:c r="J860" s="24" t="n">
        <x:v>-0.0856677348560497</x:v>
      </x:c>
      <x:c r="K860" s="24" t="n">
        <x:v>0.1730696709473268</x:v>
      </x:c>
      <x:c r="L860" s="24" t="n">
        <x:v>0.9811768078194764</x:v>
      </x:c>
      <x:c r="M860" s="20" t="str">
        <x:v>Есть</x:v>
      </x:c>
    </x:row>
    <x:row r="861" ht="23" customHeight="1">
      <x:c r="A861" s="20" t="str">
        <x:v>E0120_STUD00</x:v>
      </x:c>
      <x:c r="B861" s="20" t="str">
        <x:v>stud</x:v>
      </x:c>
      <x:c r="C861" s="20" t="str">
        <x:v>STUD_M4X10</x:v>
      </x:c>
      <x:c r="D861" s="21" t="n">
        <x:v>10</x:v>
      </x:c>
      <x:c r="E861" s="22" t="n">
        <x:v>120</x:v>
      </x:c>
      <x:c r="F861" s="22"/>
      <x:c r="G861" s="23" t="n">
        <x:v>-135.91830222366661</x:v>
      </x:c>
      <x:c r="H861" s="23" t="n">
        <x:v>114.23173273037862</x:v>
      </x:c>
      <x:c r="I861" s="23" t="n">
        <x:v>303.84327029538184</x:v>
      </x:c>
      <x:c r="J861" s="24" t="n">
        <x:v>-0.0856677348560497</x:v>
      </x:c>
      <x:c r="K861" s="24" t="n">
        <x:v>0.1730696709473268</x:v>
      </x:c>
      <x:c r="L861" s="24" t="n">
        <x:v>0.9811768078194764</x:v>
      </x:c>
      <x:c r="M861" s="20"/>
    </x:row>
    <x:row r="862" ht="23" customHeight="1">
      <x:c r="A862" s="20" t="str">
        <x:v>E0120_T01</x:v>
      </x:c>
      <x:c r="B862" s="20" t="str">
        <x:v>tube</x:v>
      </x:c>
      <x:c r="C862" s="20" t="str">
        <x:v>T40_F</x:v>
      </x:c>
      <x:c r="D862" s="21" t="n">
        <x:v>40</x:v>
      </x:c>
      <x:c r="E862" s="22" t="n">
        <x:v>120</x:v>
      </x:c>
      <x:c r="F862" s="22"/>
      <x:c r="G862" s="23" t="n">
        <x:v>-139.77335029218887</x:v>
      </x:c>
      <x:c r="H862" s="23" t="n">
        <x:v>122.01986792300832</x:v>
      </x:c>
      <x:c r="I862" s="23" t="n">
        <x:v>347.99622664725825</x:v>
      </x:c>
      <x:c r="J862" s="24" t="n">
        <x:v>0.0856677348560497</x:v>
      </x:c>
      <x:c r="K862" s="24" t="n">
        <x:v>-0.1730696709473268</x:v>
      </x:c>
      <x:c r="L862" s="24" t="n">
        <x:v>-0.9811768078194764</x:v>
      </x:c>
      <x:c r="M862" s="20" t="str">
        <x:v>Есть</x:v>
      </x:c>
    </x:row>
    <x:row r="863" ht="23" customHeight="1">
      <x:c r="A863" s="20" t="str">
        <x:v>E0121_NUT_U</x:v>
      </x:c>
      <x:c r="B863" s="20" t="str">
        <x:v>union</x:v>
      </x:c>
      <x:c r="C863" s="20" t="str">
        <x:v>UNION_M12X1_AF14</x:v>
      </x:c>
      <x:c r="D863" s="21"/>
      <x:c r="E863" s="22" t="n">
        <x:v>121</x:v>
      </x:c>
      <x:c r="F863" s="22" t="n">
        <x:v>39</x:v>
      </x:c>
      <x:c r="G863" s="23" t="n">
        <x:v>-50.746250883421695</x:v>
      </x:c>
      <x:c r="H863" s="23" t="n">
        <x:v>-464.3241735359682</x:v>
      </x:c>
      <x:c r="I863" s="23" t="n">
        <x:v>1657.9194517783783</x:v>
      </x:c>
      <x:c r="J863" s="24" t="n">
        <x:v>-0.8733681109948722</x:v>
      </x:c>
      <x:c r="K863" s="24" t="n">
        <x:v>-0.4218270395688134</x:v>
      </x:c>
      <x:c r="L863" s="24" t="n">
        <x:v>0.2434955674870885</x:v>
      </x:c>
      <x:c r="M863" s="20"/>
    </x:row>
    <x:row r="864" ht="23" customHeight="1">
      <x:c r="A864" s="20" t="str">
        <x:v>E0121_SPACER_U</x:v>
      </x:c>
      <x:c r="B864" s="20" t="str">
        <x:v>spacer</x:v>
      </x:c>
      <x:c r="C864" s="20" t="str">
        <x:v>SPACER_0P50</x:v>
      </x:c>
      <x:c r="D864" s="21" t="n">
        <x:v>0.5</x:v>
      </x:c>
      <x:c r="E864" s="22" t="n">
        <x:v>121</x:v>
      </x:c>
      <x:c r="F864" s="22"/>
      <x:c r="G864" s="23" t="n">
        <x:v>-55.54977549389349</x:v>
      </x:c>
      <x:c r="H864" s="23" t="n">
        <x:v>-466.6442222535967</x:v>
      </x:c>
      <x:c r="I864" s="23" t="n">
        <x:v>1659.2586773995572</x:v>
      </x:c>
      <x:c r="J864" s="24" t="n">
        <x:v>-0.8733681109948722</x:v>
      </x:c>
      <x:c r="K864" s="24" t="n">
        <x:v>-0.4218270395688134</x:v>
      </x:c>
      <x:c r="L864" s="24" t="n">
        <x:v>0.2434955674870885</x:v>
      </x:c>
      <x:c r="M864" s="20"/>
    </x:row>
    <x:row r="865" ht="23" customHeight="1">
      <x:c r="A865" s="20" t="str">
        <x:v>E0121_NUT_V</x:v>
      </x:c>
      <x:c r="B865" s="20" t="str">
        <x:v>union</x:v>
      </x:c>
      <x:c r="C865" s="20" t="str">
        <x:v>UNION_M12X1_AF14</x:v>
      </x:c>
      <x:c r="D865" s="21"/>
      <x:c r="E865" s="22" t="n">
        <x:v>121</x:v>
      </x:c>
      <x:c r="F865" s="22" t="n">
        <x:v>45</x:v>
      </x:c>
      <x:c r="G865" s="23" t="n">
        <x:v>-104.89507376510377</x:v>
      </x:c>
      <x:c r="H865" s="23" t="n">
        <x:v>-490.47744998923463</x:v>
      </x:c>
      <x:c r="I865" s="23" t="n">
        <x:v>1673.0161769625777</x:v>
      </x:c>
      <x:c r="J865" s="24" t="n">
        <x:v>0.8733681109948722</x:v>
      </x:c>
      <x:c r="K865" s="24" t="n">
        <x:v>0.4218270395688134</x:v>
      </x:c>
      <x:c r="L865" s="24" t="n">
        <x:v>-0.2434955674870885</x:v>
      </x:c>
      <x:c r="M865" s="20"/>
    </x:row>
    <x:row r="866" ht="23" customHeight="1">
      <x:c r="A866" s="20" t="str">
        <x:v>E0121_SPACER_V</x:v>
      </x:c>
      <x:c r="B866" s="20" t="str">
        <x:v>spacer</x:v>
      </x:c>
      <x:c r="C866" s="20" t="str">
        <x:v>SPACER_0P50</x:v>
      </x:c>
      <x:c r="D866" s="21" t="n">
        <x:v>0.5</x:v>
      </x:c>
      <x:c r="E866" s="22" t="n">
        <x:v>121</x:v>
      </x:c>
      <x:c r="F866" s="22"/>
      <x:c r="G866" s="23" t="n">
        <x:v>-100.09154915463196</x:v>
      </x:c>
      <x:c r="H866" s="23" t="n">
        <x:v>-488.15740127160615</x:v>
      </x:c>
      <x:c r="I866" s="23" t="n">
        <x:v>1671.6769513413988</x:v>
      </x:c>
      <x:c r="J866" s="24" t="n">
        <x:v>0.8733681109948722</x:v>
      </x:c>
      <x:c r="K866" s="24" t="n">
        <x:v>0.4218270395688134</x:v>
      </x:c>
      <x:c r="L866" s="24" t="n">
        <x:v>-0.2434955674870885</x:v>
      </x:c>
      <x:c r="M866" s="20"/>
    </x:row>
    <x:row r="867" ht="23" customHeight="1">
      <x:c r="A867" s="20" t="str">
        <x:v>E0121_T00</x:v>
      </x:c>
      <x:c r="B867" s="20" t="str">
        <x:v>tube</x:v>
      </x:c>
      <x:c r="C867" s="20" t="str">
        <x:v>T30_F</x:v>
      </x:c>
      <x:c r="D867" s="21" t="n">
        <x:v>30</x:v>
      </x:c>
      <x:c r="E867" s="22" t="n">
        <x:v>121</x:v>
      </x:c>
      <x:c r="F867" s="22"/>
      <x:c r="G867" s="23" t="n">
        <x:v>-55.98645954939093</x:v>
      </x:c>
      <x:c r="H867" s="23" t="n">
        <x:v>-466.8551357733811</x:v>
      </x:c>
      <x:c r="I867" s="23" t="n">
        <x:v>1659.3804251833008</x:v>
      </x:c>
      <x:c r="J867" s="24" t="n">
        <x:v>-0.8733681109948722</x:v>
      </x:c>
      <x:c r="K867" s="24" t="n">
        <x:v>-0.4218270395688134</x:v>
      </x:c>
      <x:c r="L867" s="24" t="n">
        <x:v>0.2434955674870885</x:v>
      </x:c>
      <x:c r="M867" s="20" t="str">
        <x:v>Есть</x:v>
      </x:c>
    </x:row>
    <x:row r="868" ht="23" customHeight="1">
      <x:c r="A868" s="20" t="str">
        <x:v>E0121_STUD00</x:v>
      </x:c>
      <x:c r="B868" s="20" t="str">
        <x:v>stud</x:v>
      </x:c>
      <x:c r="C868" s="20" t="str">
        <x:v>STUD_M4X10</x:v>
      </x:c>
      <x:c r="D868" s="21" t="n">
        <x:v>10</x:v>
      </x:c>
      <x:c r="E868" s="22" t="n">
        <x:v>121</x:v>
      </x:c>
      <x:c r="F868" s="22"/>
      <x:c r="G868" s="23" t="n">
        <x:v>-77.82066232426274</x:v>
      </x:c>
      <x:c r="H868" s="23" t="n">
        <x:v>-477.40081176260145</x:v>
      </x:c>
      <x:c r="I868" s="23" t="n">
        <x:v>1665.467814370478</x:v>
      </x:c>
      <x:c r="J868" s="24" t="n">
        <x:v>-0.8733681109948722</x:v>
      </x:c>
      <x:c r="K868" s="24" t="n">
        <x:v>-0.4218270395688134</x:v>
      </x:c>
      <x:c r="L868" s="24" t="n">
        <x:v>0.2434955674870885</x:v>
      </x:c>
      <x:c r="M868" s="20"/>
    </x:row>
    <x:row r="869" ht="23" customHeight="1">
      <x:c r="A869" s="20" t="str">
        <x:v>E0121_T01</x:v>
      </x:c>
      <x:c r="B869" s="20" t="str">
        <x:v>tube</x:v>
      </x:c>
      <x:c r="C869" s="20" t="str">
        <x:v>T20_F</x:v>
      </x:c>
      <x:c r="D869" s="21" t="n">
        <x:v>20</x:v>
      </x:c>
      <x:c r="E869" s="22" t="n">
        <x:v>121</x:v>
      </x:c>
      <x:c r="F869" s="22"/>
      <x:c r="G869" s="23" t="n">
        <x:v>-99.65486509913453</x:v>
      </x:c>
      <x:c r="H869" s="23" t="n">
        <x:v>-487.94648775182173</x:v>
      </x:c>
      <x:c r="I869" s="23" t="n">
        <x:v>1671.5552035576552</x:v>
      </x:c>
      <x:c r="J869" s="24" t="n">
        <x:v>0.8733681109948722</x:v>
      </x:c>
      <x:c r="K869" s="24" t="n">
        <x:v>0.4218270395688134</x:v>
      </x:c>
      <x:c r="L869" s="24" t="n">
        <x:v>-0.2434955674870885</x:v>
      </x:c>
      <x:c r="M869" s="20" t="str">
        <x:v>Есть</x:v>
      </x:c>
    </x:row>
    <x:row r="870" ht="23" customHeight="1">
      <x:c r="A870" s="20" t="str">
        <x:v>E0122_NUT_U</x:v>
      </x:c>
      <x:c r="B870" s="20" t="str">
        <x:v>union</x:v>
      </x:c>
      <x:c r="C870" s="20" t="str">
        <x:v>UNION_M12X1_AF14</x:v>
      </x:c>
      <x:c r="D870" s="21"/>
      <x:c r="E870" s="22" t="n">
        <x:v>122</x:v>
      </x:c>
      <x:c r="F870" s="22" t="n">
        <x:v>39</x:v>
      </x:c>
      <x:c r="G870" s="23" t="n">
        <x:v>-22.5561916154347</x:v>
      </x:c>
      <x:c r="H870" s="23" t="n">
        <x:v>-437.41413629266066</x:v>
      </x:c>
      <x:c r="I870" s="23" t="n">
        <x:v>1620.09552460534</x:v>
      </x:c>
      <x:c r="J870" s="24" t="n">
        <x:v>-0.06250766688676253</x:v>
      </x:c>
      <x:c r="K870" s="24" t="n">
        <x:v>0.3859088357498551</x:v>
      </x:c>
      <x:c r="L870" s="24" t="n">
        <x:v>-0.920416841474864</x:v>
      </x:c>
      <x:c r="M870" s="20"/>
    </x:row>
    <x:row r="871" ht="23" customHeight="1">
      <x:c r="A871" s="20" t="str">
        <x:v>E0122_SPACER_U</x:v>
      </x:c>
      <x:c r="B871" s="20" t="str">
        <x:v>spacer</x:v>
      </x:c>
      <x:c r="C871" s="20" t="str">
        <x:v>SPACER_0P50</x:v>
      </x:c>
      <x:c r="D871" s="21" t="n">
        <x:v>0.5</x:v>
      </x:c>
      <x:c r="E871" s="22" t="n">
        <x:v>122</x:v>
      </x:c>
      <x:c r="F871" s="22"/>
      <x:c r="G871" s="23" t="n">
        <x:v>-22.899983783311896</x:v>
      </x:c>
      <x:c r="H871" s="23" t="n">
        <x:v>-435.29163769603645</x:v>
      </x:c>
      <x:c r="I871" s="23" t="n">
        <x:v>1615.0332319772283</x:v>
      </x:c>
      <x:c r="J871" s="24" t="n">
        <x:v>-0.06250766688676253</x:v>
      </x:c>
      <x:c r="K871" s="24" t="n">
        <x:v>0.3859088357498551</x:v>
      </x:c>
      <x:c r="L871" s="24" t="n">
        <x:v>-0.920416841474864</x:v>
      </x:c>
      <x:c r="M871" s="20"/>
    </x:row>
    <x:row r="872" ht="23" customHeight="1">
      <x:c r="A872" s="20" t="str">
        <x:v>E0122_NUT_V</x:v>
      </x:c>
      <x:c r="B872" s="20" t="str">
        <x:v>union</x:v>
      </x:c>
      <x:c r="C872" s="20" t="str">
        <x:v>UNION_M12X1_AF14</x:v>
      </x:c>
      <x:c r="D872" s="21"/>
      <x:c r="E872" s="22" t="n">
        <x:v>122</x:v>
      </x:c>
      <x:c r="F872" s="22" t="n">
        <x:v>114</x:v>
      </x:c>
      <x:c r="G872" s="23" t="n">
        <x:v>-30.807203644487355</x:v>
      </x:c>
      <x:c r="H872" s="23" t="n">
        <x:v>-386.4741699736798</x:v>
      </x:c>
      <x:c r="I872" s="23" t="n">
        <x:v>1498.600501530658</x:v>
      </x:c>
      <x:c r="J872" s="24" t="n">
        <x:v>0.06250766688676253</x:v>
      </x:c>
      <x:c r="K872" s="24" t="n">
        <x:v>-0.3859088357498551</x:v>
      </x:c>
      <x:c r="L872" s="24" t="n">
        <x:v>0.920416841474864</x:v>
      </x:c>
      <x:c r="M872" s="20"/>
    </x:row>
    <x:row r="873" ht="23" customHeight="1">
      <x:c r="A873" s="20" t="str">
        <x:v>E0122_SPACER_V</x:v>
      </x:c>
      <x:c r="B873" s="20" t="str">
        <x:v>spacer</x:v>
      </x:c>
      <x:c r="C873" s="20" t="str">
        <x:v>SPACER_0P50</x:v>
      </x:c>
      <x:c r="D873" s="21" t="n">
        <x:v>0.5</x:v>
      </x:c>
      <x:c r="E873" s="22" t="n">
        <x:v>122</x:v>
      </x:c>
      <x:c r="F873" s="22"/>
      <x:c r="G873" s="23" t="n">
        <x:v>-30.463411476610162</x:v>
      </x:c>
      <x:c r="H873" s="23" t="n">
        <x:v>-388.596668570304</x:v>
      </x:c>
      <x:c r="I873" s="23" t="n">
        <x:v>1503.6627941587697</x:v>
      </x:c>
      <x:c r="J873" s="24" t="n">
        <x:v>0.06250766688676253</x:v>
      </x:c>
      <x:c r="K873" s="24" t="n">
        <x:v>-0.3859088357498551</x:v>
      </x:c>
      <x:c r="L873" s="24" t="n">
        <x:v>0.920416841474864</x:v>
      </x:c>
      <x:c r="M873" s="20"/>
    </x:row>
    <x:row r="874" ht="23" customHeight="1">
      <x:c r="A874" s="20" t="str">
        <x:v>E0122_T00</x:v>
      </x:c>
      <x:c r="B874" s="20" t="str">
        <x:v>tube</x:v>
      </x:c>
      <x:c r="C874" s="20" t="str">
        <x:v>T80_F</x:v>
      </x:c>
      <x:c r="D874" s="21" t="n">
        <x:v>80</x:v>
      </x:c>
      <x:c r="E874" s="22" t="n">
        <x:v>122</x:v>
      </x:c>
      <x:c r="F874" s="22"/>
      <x:c r="G874" s="23" t="n">
        <x:v>-22.931237616755276</x:v>
      </x:c>
      <x:c r="H874" s="23" t="n">
        <x:v>-435.09868327816156</x:v>
      </x:c>
      <x:c r="I874" s="23" t="n">
        <x:v>1614.5730235564909</x:v>
      </x:c>
      <x:c r="J874" s="24" t="n">
        <x:v>-0.06250766688676253</x:v>
      </x:c>
      <x:c r="K874" s="24" t="n">
        <x:v>0.3859088357498551</x:v>
      </x:c>
      <x:c r="L874" s="24" t="n">
        <x:v>-0.920416841474864</x:v>
      </x:c>
      <x:c r="M874" s="20" t="str">
        <x:v>Есть</x:v>
      </x:c>
    </x:row>
    <x:row r="875" ht="23" customHeight="1">
      <x:c r="A875" s="20" t="str">
        <x:v>E0122_STUD00</x:v>
      </x:c>
      <x:c r="B875" s="20" t="str">
        <x:v>stud</x:v>
      </x:c>
      <x:c r="C875" s="20" t="str">
        <x:v>STUD_M4X10</x:v>
      </x:c>
      <x:c r="D875" s="21" t="n">
        <x:v>10</x:v>
      </x:c>
      <x:c r="E875" s="22" t="n">
        <x:v>122</x:v>
      </x:c>
      <x:c r="F875" s="22"/>
      <x:c r="G875" s="23" t="n">
        <x:v>-27.619312633262467</x:v>
      </x:c>
      <x:c r="H875" s="23" t="n">
        <x:v>-406.15552059692243</x:v>
      </x:c>
      <x:c r="I875" s="23" t="n">
        <x:v>1545.541760445876</x:v>
      </x:c>
      <x:c r="J875" s="24" t="n">
        <x:v>-0.06250766688676253</x:v>
      </x:c>
      <x:c r="K875" s="24" t="n">
        <x:v>0.3859088357498551</x:v>
      </x:c>
      <x:c r="L875" s="24" t="n">
        <x:v>-0.920416841474864</x:v>
      </x:c>
      <x:c r="M875" s="20"/>
    </x:row>
    <x:row r="876" ht="23" customHeight="1">
      <x:c r="A876" s="20" t="str">
        <x:v>E0122_T01</x:v>
      </x:c>
      <x:c r="B876" s="20" t="str">
        <x:v>tube</x:v>
      </x:c>
      <x:c r="C876" s="20" t="str">
        <x:v>T40_F</x:v>
      </x:c>
      <x:c r="D876" s="21" t="n">
        <x:v>40</x:v>
      </x:c>
      <x:c r="E876" s="22" t="n">
        <x:v>122</x:v>
      </x:c>
      <x:c r="F876" s="22"/>
      <x:c r="G876" s="23" t="n">
        <x:v>-30.43215764316678</x:v>
      </x:c>
      <x:c r="H876" s="23" t="n">
        <x:v>-388.7896229881789</x:v>
      </x:c>
      <x:c r="I876" s="23" t="n">
        <x:v>1504.123002579507</x:v>
      </x:c>
      <x:c r="J876" s="24" t="n">
        <x:v>0.06250766688676253</x:v>
      </x:c>
      <x:c r="K876" s="24" t="n">
        <x:v>-0.3859088357498551</x:v>
      </x:c>
      <x:c r="L876" s="24" t="n">
        <x:v>0.920416841474864</x:v>
      </x:c>
      <x:c r="M876" s="20" t="str">
        <x:v>Есть</x:v>
      </x:c>
    </x:row>
    <x:row r="877" ht="23" customHeight="1">
      <x:c r="A877" s="20" t="str">
        <x:v>E0123_NUT_U</x:v>
      </x:c>
      <x:c r="B877" s="20" t="str">
        <x:v>union</x:v>
      </x:c>
      <x:c r="C877" s="20" t="str">
        <x:v>UNION_M12X1_AF14</x:v>
      </x:c>
      <x:c r="D877" s="21"/>
      <x:c r="E877" s="22" t="n">
        <x:v>123</x:v>
      </x:c>
      <x:c r="F877" s="22" t="n">
        <x:v>39</x:v>
      </x:c>
      <x:c r="G877" s="23" t="n">
        <x:v>-22.851313409806664</x:v>
      </x:c>
      <x:c r="H877" s="23" t="n">
        <x:v>-485.02764021902277</x:v>
      </x:c>
      <x:c r="I877" s="23" t="n">
        <x:v>1653.442482162253</x:v>
      </x:c>
      <x:c r="J877" s="24" t="n">
        <x:v>-0.06443175574267655</x:v>
      </x:c>
      <x:c r="K877" s="24" t="n">
        <x:v>-0.9917602751281055</x:v>
      </x:c>
      <x:c r="L877" s="24" t="n">
        <x:v>0.11072536082461296</x:v>
      </x:c>
      <x:c r="M877" s="20"/>
    </x:row>
    <x:row r="878" ht="23" customHeight="1">
      <x:c r="A878" s="20" t="str">
        <x:v>E0123_SPACER_U</x:v>
      </x:c>
      <x:c r="B878" s="20" t="str">
        <x:v>spacer</x:v>
      </x:c>
      <x:c r="C878" s="20" t="str">
        <x:v>SPACER_0P50</x:v>
      </x:c>
      <x:c r="D878" s="21" t="n">
        <x:v>0.5</x:v>
      </x:c>
      <x:c r="E878" s="22" t="n">
        <x:v>123</x:v>
      </x:c>
      <x:c r="F878" s="22"/>
      <x:c r="G878" s="23" t="n">
        <x:v>-23.20568806639138</x:v>
      </x:c>
      <x:c r="H878" s="23" t="n">
        <x:v>-490.4823217322273</x:v>
      </x:c>
      <x:c r="I878" s="23" t="n">
        <x:v>1654.0514716467885</x:v>
      </x:c>
      <x:c r="J878" s="24" t="n">
        <x:v>-0.06443175574267655</x:v>
      </x:c>
      <x:c r="K878" s="24" t="n">
        <x:v>-0.9917602751281055</x:v>
      </x:c>
      <x:c r="L878" s="24" t="n">
        <x:v>0.11072536082461296</x:v>
      </x:c>
      <x:c r="M878" s="20"/>
    </x:row>
    <x:row r="879" ht="23" customHeight="1">
      <x:c r="A879" s="20" t="str">
        <x:v>E0123_NUT_V</x:v>
      </x:c>
      <x:c r="B879" s="20" t="str">
        <x:v>union</x:v>
      </x:c>
      <x:c r="C879" s="20" t="str">
        <x:v>UNION_M12X1_AF14</x:v>
      </x:c>
      <x:c r="D879" s="21"/>
      <x:c r="E879" s="22" t="n">
        <x:v>123</x:v>
      </x:c>
      <x:c r="F879" s="22" t="n">
        <x:v>178</x:v>
      </x:c>
      <x:c r="G879" s="23" t="n">
        <x:v>-33.93357539754703</x:v>
      </x:c>
      <x:c r="H879" s="23" t="n">
        <x:v>-655.6104075410569</x:v>
      </x:c>
      <x:c r="I879" s="23" t="n">
        <x:v>1672.4872442240865</x:v>
      </x:c>
      <x:c r="J879" s="24" t="n">
        <x:v>0.06443175574267655</x:v>
      </x:c>
      <x:c r="K879" s="24" t="n">
        <x:v>0.9917602751281055</x:v>
      </x:c>
      <x:c r="L879" s="24" t="n">
        <x:v>-0.11072536082461296</x:v>
      </x:c>
      <x:c r="M879" s="20"/>
    </x:row>
    <x:row r="880" ht="23" customHeight="1">
      <x:c r="A880" s="20" t="str">
        <x:v>E0123_SPACER_V</x:v>
      </x:c>
      <x:c r="B880" s="20" t="str">
        <x:v>spacer</x:v>
      </x:c>
      <x:c r="C880" s="20" t="str">
        <x:v>SPACER_0P50</x:v>
      </x:c>
      <x:c r="D880" s="21" t="n">
        <x:v>0.5</x:v>
      </x:c>
      <x:c r="E880" s="22" t="n">
        <x:v>123</x:v>
      </x:c>
      <x:c r="F880" s="22"/>
      <x:c r="G880" s="23" t="n">
        <x:v>-33.57920074096231</x:v>
      </x:c>
      <x:c r="H880" s="23" t="n">
        <x:v>-650.1557260278523</x:v>
      </x:c>
      <x:c r="I880" s="23" t="n">
        <x:v>1671.878254739551</x:v>
      </x:c>
      <x:c r="J880" s="24" t="n">
        <x:v>0.06443175574267655</x:v>
      </x:c>
      <x:c r="K880" s="24" t="n">
        <x:v>0.9917602751281055</x:v>
      </x:c>
      <x:c r="L880" s="24" t="n">
        <x:v>-0.11072536082461296</x:v>
      </x:c>
      <x:c r="M880" s="20"/>
    </x:row>
    <x:row r="881" ht="23" customHeight="1">
      <x:c r="A881" s="20" t="str">
        <x:v>E0123_T00</x:v>
      </x:c>
      <x:c r="B881" s="20" t="str">
        <x:v>tube</x:v>
      </x:c>
      <x:c r="C881" s="20" t="str">
        <x:v>T80_F</x:v>
      </x:c>
      <x:c r="D881" s="21" t="n">
        <x:v>80</x:v>
      </x:c>
      <x:c r="E881" s="22" t="n">
        <x:v>123</x:v>
      </x:c>
      <x:c r="F881" s="22"/>
      <x:c r="G881" s="23" t="n">
        <x:v>-23.237903944262722</x:v>
      </x:c>
      <x:c r="H881" s="23" t="n">
        <x:v>-490.9782018697914</x:v>
      </x:c>
      <x:c r="I881" s="23" t="n">
        <x:v>1654.1068343272007</x:v>
      </x:c>
      <x:c r="J881" s="24" t="n">
        <x:v>-0.06443175574267655</x:v>
      </x:c>
      <x:c r="K881" s="24" t="n">
        <x:v>-0.9917602751281055</x:v>
      </x:c>
      <x:c r="L881" s="24" t="n">
        <x:v>0.11072536082461296</x:v>
      </x:c>
      <x:c r="M881" s="20" t="str">
        <x:v>Есть</x:v>
      </x:c>
    </x:row>
    <x:row r="882" ht="23" customHeight="1">
      <x:c r="A882" s="20" t="str">
        <x:v>E0123_STUD00</x:v>
      </x:c>
      <x:c r="B882" s="20" t="str">
        <x:v>stud</x:v>
      </x:c>
      <x:c r="C882" s="20" t="str">
        <x:v>STUD_M4X10</x:v>
      </x:c>
      <x:c r="D882" s="21" t="n">
        <x:v>10</x:v>
      </x:c>
      <x:c r="E882" s="22" t="n">
        <x:v>123</x:v>
      </x:c>
      <x:c r="F882" s="22"/>
      <x:c r="G882" s="23" t="n">
        <x:v>-28.070285624963464</x:v>
      </x:c>
      <x:c r="H882" s="23" t="n">
        <x:v>-565.3602225043993</x:v>
      </x:c>
      <x:c r="I882" s="23" t="n">
        <x:v>1662.4112363890467</x:v>
      </x:c>
      <x:c r="J882" s="24" t="n">
        <x:v>-0.06443175574267655</x:v>
      </x:c>
      <x:c r="K882" s="24" t="n">
        <x:v>-0.9917602751281055</x:v>
      </x:c>
      <x:c r="L882" s="24" t="n">
        <x:v>0.11072536082461296</x:v>
      </x:c>
      <x:c r="M882" s="20"/>
    </x:row>
    <x:row r="883" ht="23" customHeight="1">
      <x:c r="A883" s="20" t="str">
        <x:v>E0123_T01</x:v>
      </x:c>
      <x:c r="B883" s="20" t="str">
        <x:v>tube</x:v>
      </x:c>
      <x:c r="C883" s="20" t="str">
        <x:v>T80_F</x:v>
      </x:c>
      <x:c r="D883" s="21" t="n">
        <x:v>80</x:v>
      </x:c>
      <x:c r="E883" s="22" t="n">
        <x:v>123</x:v>
      </x:c>
      <x:c r="F883" s="22"/>
      <x:c r="G883" s="23" t="n">
        <x:v>-33.54698486309097</x:v>
      </x:c>
      <x:c r="H883" s="23" t="n">
        <x:v>-649.6598458902882</x:v>
      </x:c>
      <x:c r="I883" s="23" t="n">
        <x:v>1671.822892059139</x:v>
      </x:c>
      <x:c r="J883" s="24" t="n">
        <x:v>0.06443175574267655</x:v>
      </x:c>
      <x:c r="K883" s="24" t="n">
        <x:v>0.9917602751281055</x:v>
      </x:c>
      <x:c r="L883" s="24" t="n">
        <x:v>-0.11072536082461296</x:v>
      </x:c>
      <x:c r="M883" s="20" t="str">
        <x:v>Есть</x:v>
      </x:c>
    </x:row>
    <x:row r="884" ht="23" customHeight="1">
      <x:c r="A884" s="20" t="str">
        <x:v>E0124_NUT_U</x:v>
      </x:c>
      <x:c r="B884" s="20" t="str">
        <x:v>union</x:v>
      </x:c>
      <x:c r="C884" s="20" t="str">
        <x:v>UNION_M12X1_AF14</x:v>
      </x:c>
      <x:c r="D884" s="21"/>
      <x:c r="E884" s="22" t="n">
        <x:v>124</x:v>
      </x:c>
      <x:c r="F884" s="22" t="n">
        <x:v>43</x:v>
      </x:c>
      <x:c r="G884" s="23" t="n">
        <x:v>-50.328376608957434</x:v>
      </x:c>
      <x:c r="H884" s="23" t="n">
        <x:v>-719.5420786731673</x:v>
      </x:c>
      <x:c r="I884" s="23" t="n">
        <x:v>1557.186499321386</x:v>
      </x:c>
      <x:c r="J884" s="24" t="n">
        <x:v>0.11424478653692881</x:v>
      </x:c>
      <x:c r="K884" s="24" t="n">
        <x:v>0.23207877657933135</x:v>
      </x:c>
      <x:c r="L884" s="24" t="n">
        <x:v>0.9659645802049743</x:v>
      </x:c>
      <x:c r="M884" s="20"/>
    </x:row>
    <x:row r="885" ht="23" customHeight="1">
      <x:c r="A885" s="20" t="str">
        <x:v>E0124_SPACER_U</x:v>
      </x:c>
      <x:c r="B885" s="20" t="str">
        <x:v>spacer</x:v>
      </x:c>
      <x:c r="C885" s="20" t="str">
        <x:v>SPACER_0P50</x:v>
      </x:c>
      <x:c r="D885" s="21" t="n">
        <x:v>0.5</x:v>
      </x:c>
      <x:c r="E885" s="22" t="n">
        <x:v>124</x:v>
      </x:c>
      <x:c r="F885" s="22"/>
      <x:c r="G885" s="23" t="n">
        <x:v>-49.700030283004324</x:v>
      </x:c>
      <x:c r="H885" s="23" t="n">
        <x:v>-718.265645401981</x:v>
      </x:c>
      <x:c r="I885" s="23" t="n">
        <x:v>1562.4993045125134</x:v>
      </x:c>
      <x:c r="J885" s="24" t="n">
        <x:v>0.11424478653692881</x:v>
      </x:c>
      <x:c r="K885" s="24" t="n">
        <x:v>0.23207877657933135</x:v>
      </x:c>
      <x:c r="L885" s="24" t="n">
        <x:v>0.9659645802049743</x:v>
      </x:c>
      <x:c r="M885" s="20"/>
    </x:row>
    <x:row r="886" ht="23" customHeight="1">
      <x:c r="A886" s="20" t="str">
        <x:v>E0124_NUT_V</x:v>
      </x:c>
      <x:c r="B886" s="20" t="str">
        <x:v>union</x:v>
      </x:c>
      <x:c r="C886" s="20" t="str">
        <x:v>UNION_M12X1_AF14</x:v>
      </x:c>
      <x:c r="D886" s="21"/>
      <x:c r="E886" s="22" t="n">
        <x:v>124</x:v>
      </x:c>
      <x:c r="F886" s="22" t="n">
        <x:v>178</x:v>
      </x:c>
      <x:c r="G886" s="23" t="n">
        <x:v>-39.81785624755999</x:v>
      </x:c>
      <x:c r="H886" s="23" t="n">
        <x:v>-698.1908312278689</x:v>
      </x:c>
      <x:c r="I886" s="23" t="n">
        <x:v>1646.0552407002438</x:v>
      </x:c>
      <x:c r="J886" s="24" t="n">
        <x:v>-0.11424478653692881</x:v>
      </x:c>
      <x:c r="K886" s="24" t="n">
        <x:v>-0.23207877657933135</x:v>
      </x:c>
      <x:c r="L886" s="24" t="n">
        <x:v>-0.9659645802049743</x:v>
      </x:c>
      <x:c r="M886" s="20"/>
    </x:row>
    <x:row r="887" ht="23" customHeight="1">
      <x:c r="A887" s="20" t="str">
        <x:v>E0124_SPACER_V</x:v>
      </x:c>
      <x:c r="B887" s="20" t="str">
        <x:v>spacer</x:v>
      </x:c>
      <x:c r="C887" s="20" t="str">
        <x:v>SPACER_0P50</x:v>
      </x:c>
      <x:c r="D887" s="21" t="n">
        <x:v>0.5</x:v>
      </x:c>
      <x:c r="E887" s="22" t="n">
        <x:v>124</x:v>
      </x:c>
      <x:c r="F887" s="22"/>
      <x:c r="G887" s="23" t="n">
        <x:v>-40.44620257351309</x:v>
      </x:c>
      <x:c r="H887" s="23" t="n">
        <x:v>-699.4672644990552</x:v>
      </x:c>
      <x:c r="I887" s="23" t="n">
        <x:v>1640.7424355091164</x:v>
      </x:c>
      <x:c r="J887" s="24" t="n">
        <x:v>-0.11424478653692881</x:v>
      </x:c>
      <x:c r="K887" s="24" t="n">
        <x:v>-0.23207877657933135</x:v>
      </x:c>
      <x:c r="L887" s="24" t="n">
        <x:v>-0.9659645802049743</x:v>
      </x:c>
      <x:c r="M887" s="20"/>
    </x:row>
    <x:row r="888" ht="23" customHeight="1">
      <x:c r="A888" s="20" t="str">
        <x:v>E0124_T00</x:v>
      </x:c>
      <x:c r="B888" s="20" t="str">
        <x:v>tube</x:v>
      </x:c>
      <x:c r="C888" s="20" t="str">
        <x:v>T50_F</x:v>
      </x:c>
      <x:c r="D888" s="21" t="n">
        <x:v>50</x:v>
      </x:c>
      <x:c r="E888" s="22" t="n">
        <x:v>124</x:v>
      </x:c>
      <x:c r="F888" s="22"/>
      <x:c r="G888" s="23" t="n">
        <x:v>-49.642907889735866</x:v>
      </x:c>
      <x:c r="H888" s="23" t="n">
        <x:v>-718.1496060136914</x:v>
      </x:c>
      <x:c r="I888" s="23" t="n">
        <x:v>1562.9822868026158</x:v>
      </x:c>
      <x:c r="J888" s="24" t="n">
        <x:v>0.11424478653692881</x:v>
      </x:c>
      <x:c r="K888" s="24" t="n">
        <x:v>0.23207877657933135</x:v>
      </x:c>
      <x:c r="L888" s="24" t="n">
        <x:v>0.9659645802049743</x:v>
      </x:c>
      <x:c r="M888" s="20" t="str">
        <x:v>Есть</x:v>
      </x:c>
    </x:row>
    <x:row r="889" ht="23" customHeight="1">
      <x:c r="A889" s="20" t="str">
        <x:v>E0124_STUD00</x:v>
      </x:c>
      <x:c r="B889" s="20" t="str">
        <x:v>stud</x:v>
      </x:c>
      <x:c r="C889" s="20" t="str">
        <x:v>STUD_M4X10</x:v>
      </x:c>
      <x:c r="D889" s="21" t="n">
        <x:v>10</x:v>
      </x:c>
      <x:c r="E889" s="22" t="n">
        <x:v>124</x:v>
      </x:c>
      <x:c r="F889" s="22"/>
      <x:c r="G889" s="23" t="n">
        <x:v>-44.50189249557407</x:v>
      </x:c>
      <x:c r="H889" s="23" t="n">
        <x:v>-707.7060610676215</x:v>
      </x:c>
      <x:c r="I889" s="23" t="n">
        <x:v>1606.4506929118397</x:v>
      </x:c>
      <x:c r="J889" s="24" t="n">
        <x:v>0.11424478653692881</x:v>
      </x:c>
      <x:c r="K889" s="24" t="n">
        <x:v>0.23207877657933135</x:v>
      </x:c>
      <x:c r="L889" s="24" t="n">
        <x:v>0.9659645802049743</x:v>
      </x:c>
      <x:c r="M889" s="20"/>
    </x:row>
    <x:row r="890" ht="23" customHeight="1">
      <x:c r="A890" s="20" t="str">
        <x:v>E0124_T01</x:v>
      </x:c>
      <x:c r="B890" s="20" t="str">
        <x:v>tube</x:v>
      </x:c>
      <x:c r="C890" s="20" t="str">
        <x:v>T30_F</x:v>
      </x:c>
      <x:c r="D890" s="21" t="n">
        <x:v>30</x:v>
      </x:c>
      <x:c r="E890" s="22" t="n">
        <x:v>124</x:v>
      </x:c>
      <x:c r="F890" s="22"/>
      <x:c r="G890" s="23" t="n">
        <x:v>-40.50332496678156</x:v>
      </x:c>
      <x:c r="H890" s="23" t="n">
        <x:v>-699.5833038873449</x:v>
      </x:c>
      <x:c r="I890" s="23" t="n">
        <x:v>1640.259453219014</x:v>
      </x:c>
      <x:c r="J890" s="24" t="n">
        <x:v>-0.11424478653692881</x:v>
      </x:c>
      <x:c r="K890" s="24" t="n">
        <x:v>-0.23207877657933135</x:v>
      </x:c>
      <x:c r="L890" s="24" t="n">
        <x:v>-0.9659645802049743</x:v>
      </x:c>
      <x:c r="M890" s="20" t="str">
        <x:v>Есть</x:v>
      </x:c>
    </x:row>
    <x:row r="891" ht="23" customHeight="1">
      <x:c r="A891" s="20" t="str">
        <x:v>E0125_NUT_U</x:v>
      </x:c>
      <x:c r="B891" s="20" t="str">
        <x:v>union</x:v>
      </x:c>
      <x:c r="C891" s="20" t="str">
        <x:v>UNION_M12X1_AF14</x:v>
      </x:c>
      <x:c r="D891" s="21"/>
      <x:c r="E891" s="22" t="n">
        <x:v>125</x:v>
      </x:c>
      <x:c r="F891" s="22" t="n">
        <x:v>43</x:v>
      </x:c>
      <x:c r="G891" s="23" t="n">
        <x:v>-58.451715127458534</x:v>
      </x:c>
      <x:c r="H891" s="23" t="n">
        <x:v>-753.8556642549298</x:v>
      </x:c>
      <x:c r="I891" s="23" t="n">
        <x:v>1545.1334255263514</x:v>
      </x:c>
      <x:c r="J891" s="24" t="n">
        <x:v>-0.13750301540019846</x:v>
      </x:c>
      <x:c r="K891" s="24" t="n">
        <x:v>-0.8198216191264623</x:v>
      </x:c>
      <x:c r="L891" s="24" t="n">
        <x:v>0.555864582041992</x:v>
      </x:c>
      <x:c r="M891" s="20"/>
    </x:row>
    <x:row r="892" ht="23" customHeight="1">
      <x:c r="A892" s="20" t="str">
        <x:v>E0125_SPACER_U</x:v>
      </x:c>
      <x:c r="B892" s="20" t="str">
        <x:v>spacer</x:v>
      </x:c>
      <x:c r="C892" s="20" t="str">
        <x:v>SPACER_0P50</x:v>
      </x:c>
      <x:c r="D892" s="21" t="n">
        <x:v>0.5</x:v>
      </x:c>
      <x:c r="E892" s="22" t="n">
        <x:v>125</x:v>
      </x:c>
      <x:c r="F892" s="22"/>
      <x:c r="G892" s="23" t="n">
        <x:v>-59.20798171215962</x:v>
      </x:c>
      <x:c r="H892" s="23" t="n">
        <x:v>-758.3646831601253</x:v>
      </x:c>
      <x:c r="I892" s="23" t="n">
        <x:v>1548.1906807275823</x:v>
      </x:c>
      <x:c r="J892" s="24" t="n">
        <x:v>-0.13750301540019846</x:v>
      </x:c>
      <x:c r="K892" s="24" t="n">
        <x:v>-0.8198216191264623</x:v>
      </x:c>
      <x:c r="L892" s="24" t="n">
        <x:v>0.555864582041992</x:v>
      </x:c>
      <x:c r="M892" s="20"/>
    </x:row>
    <x:row r="893" ht="23" customHeight="1">
      <x:c r="A893" s="20" t="str">
        <x:v>E0125_NUT_V</x:v>
      </x:c>
      <x:c r="B893" s="20" t="str">
        <x:v>union</x:v>
      </x:c>
      <x:c r="C893" s="20" t="str">
        <x:v>UNION_M12X1_AF14</x:v>
      </x:c>
      <x:c r="D893" s="21"/>
      <x:c r="E893" s="22" t="n">
        <x:v>125</x:v>
      </x:c>
      <x:c r="F893" s="22" t="n">
        <x:v>240</x:v>
      </x:c>
      <x:c r="G893" s="23" t="n">
        <x:v>-64.22684177426687</x:v>
      </x:c>
      <x:c r="H893" s="23" t="n">
        <x:v>-788.2881722582412</x:v>
      </x:c>
      <x:c r="I893" s="23" t="n">
        <x:v>1568.479737972115</x:v>
      </x:c>
      <x:c r="J893" s="24" t="n">
        <x:v>0.13750301540019846</x:v>
      </x:c>
      <x:c r="K893" s="24" t="n">
        <x:v>0.8198216191264623</x:v>
      </x:c>
      <x:c r="L893" s="24" t="n">
        <x:v>-0.555864582041992</x:v>
      </x:c>
      <x:c r="M893" s="20"/>
    </x:row>
    <x:row r="894" ht="23" customHeight="1">
      <x:c r="A894" s="20" t="str">
        <x:v>E0125_SPACER_V</x:v>
      </x:c>
      <x:c r="B894" s="20" t="str">
        <x:v>spacer</x:v>
      </x:c>
      <x:c r="C894" s="20" t="str">
        <x:v>SPACER_0P50</x:v>
      </x:c>
      <x:c r="D894" s="21" t="n">
        <x:v>0.5</x:v>
      </x:c>
      <x:c r="E894" s="22" t="n">
        <x:v>125</x:v>
      </x:c>
      <x:c r="F894" s="22"/>
      <x:c r="G894" s="23" t="n">
        <x:v>-63.47057518956578</x:v>
      </x:c>
      <x:c r="H894" s="23" t="n">
        <x:v>-783.7791533530457</x:v>
      </x:c>
      <x:c r="I894" s="23" t="n">
        <x:v>1565.422482770884</x:v>
      </x:c>
      <x:c r="J894" s="24" t="n">
        <x:v>0.13750301540019846</x:v>
      </x:c>
      <x:c r="K894" s="24" t="n">
        <x:v>0.8198216191264623</x:v>
      </x:c>
      <x:c r="L894" s="24" t="n">
        <x:v>-0.555864582041992</x:v>
      </x:c>
      <x:c r="M894" s="20"/>
    </x:row>
    <x:row r="895" ht="23" customHeight="1">
      <x:c r="A895" s="20" t="str">
        <x:v>E0125_T00</x:v>
      </x:c>
      <x:c r="B895" s="20" t="str">
        <x:v>tube</x:v>
      </x:c>
      <x:c r="C895" s="20" t="str">
        <x:v>T20_F</x:v>
      </x:c>
      <x:c r="D895" s="21" t="n">
        <x:v>20</x:v>
      </x:c>
      <x:c r="E895" s="22" t="n">
        <x:v>125</x:v>
      </x:c>
      <x:c r="F895" s="22"/>
      <x:c r="G895" s="23" t="n">
        <x:v>-59.27673321985972</x:v>
      </x:c>
      <x:c r="H895" s="23" t="n">
        <x:v>-758.7745939696886</x:v>
      </x:c>
      <x:c r="I895" s="23" t="n">
        <x:v>1548.4686130186033</x:v>
      </x:c>
      <x:c r="J895" s="24" t="n">
        <x:v>-0.13750301540019846</x:v>
      </x:c>
      <x:c r="K895" s="24" t="n">
        <x:v>-0.8198216191264623</x:v>
      </x:c>
      <x:c r="L895" s="24" t="n">
        <x:v>0.555864582041992</x:v>
      </x:c>
      <x:c r="M895" s="20" t="str">
        <x:v>Есть</x:v>
      </x:c>
    </x:row>
    <x:row r="896" ht="23" customHeight="1">
      <x:c r="A896" s="20" t="str">
        <x:v>E0125_STUD00</x:v>
      </x:c>
      <x:c r="B896" s="20" t="str">
        <x:v>stud</x:v>
      </x:c>
      <x:c r="C896" s="20" t="str">
        <x:v>STUD_M4X10</x:v>
      </x:c>
      <x:c r="D896" s="21" t="n">
        <x:v>10</x:v>
      </x:c>
      <x:c r="E896" s="22" t="n">
        <x:v>125</x:v>
      </x:c>
      <x:c r="F896" s="22"/>
      <x:c r="G896" s="23" t="n">
        <x:v>-61.3392784508627</x:v>
      </x:c>
      <x:c r="H896" s="23" t="n">
        <x:v>-771.0719182565855</x:v>
      </x:c>
      <x:c r="I896" s="23" t="n">
        <x:v>1556.8065817492331</x:v>
      </x:c>
      <x:c r="J896" s="24" t="n">
        <x:v>-0.13750301540019846</x:v>
      </x:c>
      <x:c r="K896" s="24" t="n">
        <x:v>-0.8198216191264623</x:v>
      </x:c>
      <x:c r="L896" s="24" t="n">
        <x:v>0.555864582041992</x:v>
      </x:c>
      <x:c r="M896" s="20"/>
    </x:row>
    <x:row r="897" ht="23" customHeight="1">
      <x:c r="A897" s="20" t="str">
        <x:v>E0125_T01</x:v>
      </x:c>
      <x:c r="B897" s="20" t="str">
        <x:v>tube</x:v>
      </x:c>
      <x:c r="C897" s="20" t="str">
        <x:v>T10_F</x:v>
      </x:c>
      <x:c r="D897" s="21" t="n">
        <x:v>10</x:v>
      </x:c>
      <x:c r="E897" s="22" t="n">
        <x:v>125</x:v>
      </x:c>
      <x:c r="F897" s="22"/>
      <x:c r="G897" s="23" t="n">
        <x:v>-63.40182368186568</x:v>
      </x:c>
      <x:c r="H897" s="23" t="n">
        <x:v>-783.3692425434824</x:v>
      </x:c>
      <x:c r="I897" s="23" t="n">
        <x:v>1565.144550479863</x:v>
      </x:c>
      <x:c r="J897" s="24" t="n">
        <x:v>0.13750301540019846</x:v>
      </x:c>
      <x:c r="K897" s="24" t="n">
        <x:v>0.8198216191264623</x:v>
      </x:c>
      <x:c r="L897" s="24" t="n">
        <x:v>-0.555864582041992</x:v>
      </x:c>
      <x:c r="M897" s="20" t="str">
        <x:v>Есть</x:v>
      </x:c>
    </x:row>
    <x:row r="898" ht="23" customHeight="1">
      <x:c r="A898" s="20" t="str">
        <x:v>E0126_NUT_U</x:v>
      </x:c>
      <x:c r="B898" s="20" t="str">
        <x:v>union</x:v>
      </x:c>
      <x:c r="C898" s="20" t="str">
        <x:v>UNION_M12X1_AF14</x:v>
      </x:c>
      <x:c r="D898" s="21"/>
      <x:c r="E898" s="22" t="n">
        <x:v>126</x:v>
      </x:c>
      <x:c r="F898" s="22" t="n">
        <x:v>43</x:v>
      </x:c>
      <x:c r="G898" s="23" t="n">
        <x:v>-57.969944566030605</x:v>
      </x:c>
      <x:c r="H898" s="23" t="n">
        <x:v>-759.9081793133768</x:v>
      </x:c>
      <x:c r="I898" s="23" t="n">
        <x:v>1520.7131763598588</x:v>
      </x:c>
      <x:c r="J898" s="24" t="n">
        <x:v>-0.11956010972501009</x:v>
      </x:c>
      <x:c r="K898" s="24" t="n">
        <x:v>-0.9763442099866366</x:v>
      </x:c>
      <x:c r="L898" s="24" t="n">
        <x:v>-0.18015927338917018</x:v>
      </x:c>
      <x:c r="M898" s="20"/>
    </x:row>
    <x:row r="899" ht="23" customHeight="1">
      <x:c r="A899" s="20" t="str">
        <x:v>E0126_SPACER_U</x:v>
      </x:c>
      <x:c r="B899" s="20" t="str">
        <x:v>spacer</x:v>
      </x:c>
      <x:c r="C899" s="20" t="str">
        <x:v>SPACER_0P50</x:v>
      </x:c>
      <x:c r="D899" s="21" t="n">
        <x:v>0.5</x:v>
      </x:c>
      <x:c r="E899" s="22" t="n">
        <x:v>126</x:v>
      </x:c>
      <x:c r="F899" s="22"/>
      <x:c r="G899" s="23" t="n">
        <x:v>-58.62752516951816</x:v>
      </x:c>
      <x:c r="H899" s="23" t="n">
        <x:v>-765.2780724683033</x:v>
      </x:c>
      <x:c r="I899" s="23" t="n">
        <x:v>1519.7223003562183</x:v>
      </x:c>
      <x:c r="J899" s="24" t="n">
        <x:v>-0.11956010972501009</x:v>
      </x:c>
      <x:c r="K899" s="24" t="n">
        <x:v>-0.9763442099866366</x:v>
      </x:c>
      <x:c r="L899" s="24" t="n">
        <x:v>-0.18015927338917018</x:v>
      </x:c>
      <x:c r="M899" s="20"/>
    </x:row>
    <x:row r="900" ht="23" customHeight="1">
      <x:c r="A900" s="20" t="str">
        <x:v>E0126_NUT_V</x:v>
      </x:c>
      <x:c r="B900" s="20" t="str">
        <x:v>union</x:v>
      </x:c>
      <x:c r="C900" s="20" t="str">
        <x:v>UNION_M12X1_AF14</x:v>
      </x:c>
      <x:c r="D900" s="21"/>
      <x:c r="E900" s="22" t="n">
        <x:v>126</x:v>
      </x:c>
      <x:c r="F900" s="22" t="n">
        <x:v>347</x:v>
      </x:c>
      <x:c r="G900" s="23" t="n">
        <x:v>-66.57827246623133</x:v>
      </x:c>
      <x:c r="H900" s="23" t="n">
        <x:v>-830.2049624324146</x:v>
      </x:c>
      <x:c r="I900" s="23" t="n">
        <x:v>1507.7417086758385</x:v>
      </x:c>
      <x:c r="J900" s="24" t="n">
        <x:v>0.11956010972501009</x:v>
      </x:c>
      <x:c r="K900" s="24" t="n">
        <x:v>0.9763442099866366</x:v>
      </x:c>
      <x:c r="L900" s="24" t="n">
        <x:v>0.18015927338917018</x:v>
      </x:c>
      <x:c r="M900" s="20"/>
    </x:row>
    <x:row r="901" ht="23" customHeight="1">
      <x:c r="A901" s="20" t="str">
        <x:v>E0126_SPACER_V</x:v>
      </x:c>
      <x:c r="B901" s="20" t="str">
        <x:v>spacer</x:v>
      </x:c>
      <x:c r="C901" s="20" t="str">
        <x:v>SPACER_0P50</x:v>
      </x:c>
      <x:c r="D901" s="21" t="n">
        <x:v>0.5</x:v>
      </x:c>
      <x:c r="E901" s="22" t="n">
        <x:v>126</x:v>
      </x:c>
      <x:c r="F901" s="22"/>
      <x:c r="G901" s="23" t="n">
        <x:v>-65.92069186274378</x:v>
      </x:c>
      <x:c r="H901" s="23" t="n">
        <x:v>-824.8350692774881</x:v>
      </x:c>
      <x:c r="I901" s="23" t="n">
        <x:v>1508.732584679479</x:v>
      </x:c>
      <x:c r="J901" s="24" t="n">
        <x:v>0.11956010972501009</x:v>
      </x:c>
      <x:c r="K901" s="24" t="n">
        <x:v>0.9763442099866366</x:v>
      </x:c>
      <x:c r="L901" s="24" t="n">
        <x:v>0.18015927338917018</x:v>
      </x:c>
      <x:c r="M901" s="20"/>
    </x:row>
    <x:row r="902" ht="23" customHeight="1">
      <x:c r="A902" s="20" t="str">
        <x:v>E0126_T00</x:v>
      </x:c>
      <x:c r="B902" s="20" t="str">
        <x:v>tube</x:v>
      </x:c>
      <x:c r="C902" s="20" t="str">
        <x:v>T40_F</x:v>
      </x:c>
      <x:c r="D902" s="21" t="n">
        <x:v>40</x:v>
      </x:c>
      <x:c r="E902" s="22" t="n">
        <x:v>126</x:v>
      </x:c>
      <x:c r="F902" s="22"/>
      <x:c r="G902" s="23" t="n">
        <x:v>-58.687305224380665</x:v>
      </x:c>
      <x:c r="H902" s="23" t="n">
        <x:v>-765.7662445732966</x:v>
      </x:c>
      <x:c r="I902" s="23" t="n">
        <x:v>1519.6322207195237</x:v>
      </x:c>
      <x:c r="J902" s="24" t="n">
        <x:v>-0.11956010972501009</x:v>
      </x:c>
      <x:c r="K902" s="24" t="n">
        <x:v>-0.9763442099866366</x:v>
      </x:c>
      <x:c r="L902" s="24" t="n">
        <x:v>-0.18015927338917018</x:v>
      </x:c>
      <x:c r="M902" s="20" t="str">
        <x:v>Есть</x:v>
      </x:c>
    </x:row>
    <x:row r="903" ht="23" customHeight="1">
      <x:c r="A903" s="20" t="str">
        <x:v>E0126_STUD00</x:v>
      </x:c>
      <x:c r="B903" s="20" t="str">
        <x:v>stud</x:v>
      </x:c>
      <x:c r="C903" s="20" t="str">
        <x:v>STUD_M4X10</x:v>
      </x:c>
      <x:c r="D903" s="21" t="n">
        <x:v>10</x:v>
      </x:c>
      <x:c r="E903" s="22" t="n">
        <x:v>126</x:v>
      </x:c>
      <x:c r="F903" s="22"/>
      <x:c r="G903" s="23" t="n">
        <x:v>-62.87190906475602</x:v>
      </x:c>
      <x:c r="H903" s="23" t="n">
        <x:v>-799.9382919228289</x:v>
      </x:c>
      <x:c r="I903" s="23" t="n">
        <x:v>1513.3266461509027</x:v>
      </x:c>
      <x:c r="J903" s="24" t="n">
        <x:v>-0.11956010972501009</x:v>
      </x:c>
      <x:c r="K903" s="24" t="n">
        <x:v>-0.9763442099866366</x:v>
      </x:c>
      <x:c r="L903" s="24" t="n">
        <x:v>-0.18015927338917018</x:v>
      </x:c>
      <x:c r="M903" s="20"/>
    </x:row>
    <x:row r="904" ht="23" customHeight="1">
      <x:c r="A904" s="20" t="str">
        <x:v>E0126_T01</x:v>
      </x:c>
      <x:c r="B904" s="20" t="str">
        <x:v>tube</x:v>
      </x:c>
      <x:c r="C904" s="20" t="str">
        <x:v>T20_F</x:v>
      </x:c>
      <x:c r="D904" s="21" t="n">
        <x:v>20</x:v>
      </x:c>
      <x:c r="E904" s="22" t="n">
        <x:v>126</x:v>
      </x:c>
      <x:c r="F904" s="22"/>
      <x:c r="G904" s="23" t="n">
        <x:v>-65.86091180788127</x:v>
      </x:c>
      <x:c r="H904" s="23" t="n">
        <x:v>-824.3468971724948</x:v>
      </x:c>
      <x:c r="I904" s="23" t="n">
        <x:v>1508.8226643161736</x:v>
      </x:c>
      <x:c r="J904" s="24" t="n">
        <x:v>0.11956010972501009</x:v>
      </x:c>
      <x:c r="K904" s="24" t="n">
        <x:v>0.9763442099866366</x:v>
      </x:c>
      <x:c r="L904" s="24" t="n">
        <x:v>0.18015927338917018</x:v>
      </x:c>
      <x:c r="M904" s="20" t="str">
        <x:v>Есть</x:v>
      </x:c>
    </x:row>
    <x:row r="905" ht="23" customHeight="1">
      <x:c r="A905" s="20" t="str">
        <x:v>E0127_NUT_U</x:v>
      </x:c>
      <x:c r="B905" s="20" t="str">
        <x:v>union</x:v>
      </x:c>
      <x:c r="C905" s="20" t="str">
        <x:v>UNION_M12X1_AF14</x:v>
      </x:c>
      <x:c r="D905" s="21"/>
      <x:c r="E905" s="22" t="n">
        <x:v>127</x:v>
      </x:c>
      <x:c r="F905" s="22" t="n">
        <x:v>45</x:v>
      </x:c>
      <x:c r="G905" s="23" t="n">
        <x:v>-131.97122787593028</x:v>
      </x:c>
      <x:c r="H905" s="23" t="n">
        <x:v>-492.21182415611906</x:v>
      </x:c>
      <x:c r="I905" s="23" t="n">
        <x:v>1648.1052819016395</x:v>
      </x:c>
      <x:c r="J905" s="24" t="n">
        <x:v>0.08677414518263857</x:v>
      </x:c>
      <x:c r="K905" s="24" t="n">
        <x:v>0.35829532731373986</x:v>
      </x:c>
      <x:c r="L905" s="24" t="n">
        <x:v>-0.9295669454928797</x:v>
      </x:c>
      <x:c r="M905" s="20"/>
    </x:row>
    <x:row r="906" ht="23" customHeight="1">
      <x:c r="A906" s="20" t="str">
        <x:v>E0127_SPACER_U</x:v>
      </x:c>
      <x:c r="B906" s="20" t="str">
        <x:v>spacer</x:v>
      </x:c>
      <x:c r="C906" s="20" t="str">
        <x:v>SPACER_0P50</x:v>
      </x:c>
      <x:c r="D906" s="21" t="n">
        <x:v>0.5</x:v>
      </x:c>
      <x:c r="E906" s="22" t="n">
        <x:v>127</x:v>
      </x:c>
      <x:c r="F906" s="22"/>
      <x:c r="G906" s="23" t="n">
        <x:v>-131.4939700774258</x:v>
      </x:c>
      <x:c r="H906" s="23" t="n">
        <x:v>-490.24119985589346</x:v>
      </x:c>
      <x:c r="I906" s="23" t="n">
        <x:v>1642.9926637014287</x:v>
      </x:c>
      <x:c r="J906" s="24" t="n">
        <x:v>0.08677414518263857</x:v>
      </x:c>
      <x:c r="K906" s="24" t="n">
        <x:v>0.35829532731373986</x:v>
      </x:c>
      <x:c r="L906" s="24" t="n">
        <x:v>-0.9295669454928797</x:v>
      </x:c>
      <x:c r="M906" s="20"/>
    </x:row>
    <x:row r="907" ht="23" customHeight="1">
      <x:c r="A907" s="20" t="str">
        <x:v>E0127_NUT_V</x:v>
      </x:c>
      <x:c r="B907" s="20" t="str">
        <x:v>union</x:v>
      </x:c>
      <x:c r="C907" s="20" t="str">
        <x:v>UNION_M12X1_AF14</x:v>
      </x:c>
      <x:c r="D907" s="21"/>
      <x:c r="E907" s="22" t="n">
        <x:v>127</x:v>
      </x:c>
      <x:c r="F907" s="22" t="n">
        <x:v>61</x:v>
      </x:c>
      <x:c r="G907" s="23" t="n">
        <x:v>-114.4428505490373</x:v>
      </x:c>
      <x:c r="H907" s="23" t="n">
        <x:v>-419.8361680387436</x:v>
      </x:c>
      <x:c r="I907" s="23" t="n">
        <x:v>1460.3327589120777</x:v>
      </x:c>
      <x:c r="J907" s="24" t="n">
        <x:v>-0.08677414518263857</x:v>
      </x:c>
      <x:c r="K907" s="24" t="n">
        <x:v>-0.35829532731373986</x:v>
      </x:c>
      <x:c r="L907" s="24" t="n">
        <x:v>0.9295669454928797</x:v>
      </x:c>
      <x:c r="M907" s="20"/>
    </x:row>
    <x:row r="908" ht="23" customHeight="1">
      <x:c r="A908" s="20" t="str">
        <x:v>E0127_SPACER_V</x:v>
      </x:c>
      <x:c r="B908" s="20" t="str">
        <x:v>spacer</x:v>
      </x:c>
      <x:c r="C908" s="20" t="str">
        <x:v>SPACER_0P50</x:v>
      </x:c>
      <x:c r="D908" s="21" t="n">
        <x:v>0.5</x:v>
      </x:c>
      <x:c r="E908" s="22" t="n">
        <x:v>127</x:v>
      </x:c>
      <x:c r="F908" s="22"/>
      <x:c r="G908" s="23" t="n">
        <x:v>-114.92010834754181</x:v>
      </x:c>
      <x:c r="H908" s="23" t="n">
        <x:v>-421.80679233896916</x:v>
      </x:c>
      <x:c r="I908" s="23" t="n">
        <x:v>1465.4453771122885</x:v>
      </x:c>
      <x:c r="J908" s="24" t="n">
        <x:v>-0.08677414518263857</x:v>
      </x:c>
      <x:c r="K908" s="24" t="n">
        <x:v>-0.35829532731373986</x:v>
      </x:c>
      <x:c r="L908" s="24" t="n">
        <x:v>0.9295669454928797</x:v>
      </x:c>
      <x:c r="M908" s="20"/>
    </x:row>
    <x:row r="909" ht="23" customHeight="1">
      <x:c r="A909" s="20" t="str">
        <x:v>E0127_T00</x:v>
      </x:c>
      <x:c r="B909" s="20" t="str">
        <x:v>tube</x:v>
      </x:c>
      <x:c r="C909" s="20" t="str">
        <x:v>T80_F</x:v>
      </x:c>
      <x:c r="D909" s="21" t="n">
        <x:v>80</x:v>
      </x:c>
      <x:c r="E909" s="22" t="n">
        <x:v>127</x:v>
      </x:c>
      <x:c r="F909" s="22"/>
      <x:c r="G909" s="23" t="n">
        <x:v>-131.45058300483447</x:v>
      </x:c>
      <x:c r="H909" s="23" t="n">
        <x:v>-490.0620521922366</x:v>
      </x:c>
      <x:c r="I909" s="23" t="n">
        <x:v>1642.527880228682</x:v>
      </x:c>
      <x:c r="J909" s="24" t="n">
        <x:v>0.08677414518263857</x:v>
      </x:c>
      <x:c r="K909" s="24" t="n">
        <x:v>0.35829532731373986</x:v>
      </x:c>
      <x:c r="L909" s="24" t="n">
        <x:v>-0.9295669454928797</x:v>
      </x:c>
      <x:c r="M909" s="20" t="str">
        <x:v>Есть</x:v>
      </x:c>
    </x:row>
    <x:row r="910" ht="23" customHeight="1">
      <x:c r="A910" s="20" t="str">
        <x:v>E0127_STUD00</x:v>
      </x:c>
      <x:c r="B910" s="20" t="str">
        <x:v>stud</x:v>
      </x:c>
      <x:c r="C910" s="20" t="str">
        <x:v>STUD_M4X10</x:v>
      </x:c>
      <x:c r="D910" s="21" t="n">
        <x:v>10</x:v>
      </x:c>
      <x:c r="E910" s="22" t="n">
        <x:v>127</x:v>
      </x:c>
      <x:c r="F910" s="22"/>
      <x:c r="G910" s="23" t="n">
        <x:v>-124.94252211613657</x:v>
      </x:c>
      <x:c r="H910" s="23" t="n">
        <x:v>-463.1899026437061</x:v>
      </x:c>
      <x:c r="I910" s="23" t="n">
        <x:v>1572.8103593167161</x:v>
      </x:c>
      <x:c r="J910" s="24" t="n">
        <x:v>0.08677414518263857</x:v>
      </x:c>
      <x:c r="K910" s="24" t="n">
        <x:v>0.35829532731373986</x:v>
      </x:c>
      <x:c r="L910" s="24" t="n">
        <x:v>-0.9295669454928797</x:v>
      </x:c>
      <x:c r="M910" s="20"/>
    </x:row>
    <x:row r="911" ht="23" customHeight="1">
      <x:c r="A911" s="20" t="str">
        <x:v>E0127_T01</x:v>
      </x:c>
      <x:c r="B911" s="20" t="str">
        <x:v>tube</x:v>
      </x:c>
      <x:c r="C911" s="20" t="str">
        <x:v>T80_RR</x:v>
      </x:c>
      <x:c r="D911" s="21" t="n">
        <x:v>80</x:v>
      </x:c>
      <x:c r="E911" s="22" t="n">
        <x:v>127</x:v>
      </x:c>
      <x:c r="F911" s="22"/>
      <x:c r="G911" s="23" t="n">
        <x:v>-124.50865139022338</x:v>
      </x:c>
      <x:c r="H911" s="23" t="n">
        <x:v>-461.3984260071374</x:v>
      </x:c>
      <x:c r="I911" s="23" t="n">
        <x:v>1568.1625245892517</x:v>
      </x:c>
      <x:c r="J911" s="24" t="n">
        <x:v>0.08677414518263857</x:v>
      </x:c>
      <x:c r="K911" s="24" t="n">
        <x:v>0.35829532731373986</x:v>
      </x:c>
      <x:c r="L911" s="24" t="n">
        <x:v>-0.9295669454928797</x:v>
      </x:c>
      <x:c r="M911" s="20" t="str">
        <x:v>Нет</x:v>
      </x:c>
    </x:row>
    <x:row r="912" ht="23" customHeight="1">
      <x:c r="A912" s="20" t="str">
        <x:v>E0127_STUD01</x:v>
      </x:c>
      <x:c r="B912" s="20" t="str">
        <x:v>stud</x:v>
      </x:c>
      <x:c r="C912" s="20" t="str">
        <x:v>STUD_M4X10</x:v>
      </x:c>
      <x:c r="D912" s="21" t="n">
        <x:v>10</x:v>
      </x:c>
      <x:c r="E912" s="22" t="n">
        <x:v>127</x:v>
      </x:c>
      <x:c r="F912" s="22"/>
      <x:c r="G912" s="23" t="n">
        <x:v>-118.0005905015255</x:v>
      </x:c>
      <x:c r="H912" s="23" t="n">
        <x:v>-434.5262764586069</x:v>
      </x:c>
      <x:c r="I912" s="23" t="n">
        <x:v>1498.4450036772857</x:v>
      </x:c>
      <x:c r="J912" s="24" t="n">
        <x:v>0.08677414518263857</x:v>
      </x:c>
      <x:c r="K912" s="24" t="n">
        <x:v>0.35829532731373986</x:v>
      </x:c>
      <x:c r="L912" s="24" t="n">
        <x:v>-0.9295669454928797</x:v>
      </x:c>
      <x:c r="M912" s="20"/>
    </x:row>
    <x:row r="913" ht="23" customHeight="1">
      <x:c r="A913" s="20" t="str">
        <x:v>E0127_T02</x:v>
      </x:c>
      <x:c r="B913" s="20" t="str">
        <x:v>tube</x:v>
      </x:c>
      <x:c r="C913" s="20" t="str">
        <x:v>T30_F</x:v>
      </x:c>
      <x:c r="D913" s="21" t="n">
        <x:v>30</x:v>
      </x:c>
      <x:c r="E913" s="22" t="n">
        <x:v>127</x:v>
      </x:c>
      <x:c r="F913" s="22"/>
      <x:c r="G913" s="23" t="n">
        <x:v>-114.96349542013313</x:v>
      </x:c>
      <x:c r="H913" s="23" t="n">
        <x:v>-421.985940002626</x:v>
      </x:c>
      <x:c r="I913" s="23" t="n">
        <x:v>1465.910160585035</x:v>
      </x:c>
      <x:c r="J913" s="24" t="n">
        <x:v>-0.08677414518263857</x:v>
      </x:c>
      <x:c r="K913" s="24" t="n">
        <x:v>-0.35829532731373986</x:v>
      </x:c>
      <x:c r="L913" s="24" t="n">
        <x:v>0.9295669454928797</x:v>
      </x:c>
      <x:c r="M913" s="20" t="str">
        <x:v>Есть</x:v>
      </x:c>
    </x:row>
    <x:row r="914" ht="23" customHeight="1">
      <x:c r="A914" s="20" t="str">
        <x:v>E0128_NUT_U</x:v>
      </x:c>
      <x:c r="B914" s="20" t="str">
        <x:v>union</x:v>
      </x:c>
      <x:c r="C914" s="20" t="str">
        <x:v>UNION_M12X1_AF14</x:v>
      </x:c>
      <x:c r="D914" s="21"/>
      <x:c r="E914" s="22" t="n">
        <x:v>128</x:v>
      </x:c>
      <x:c r="F914" s="22" t="n">
        <x:v>45</x:v>
      </x:c>
      <x:c r="G914" s="23" t="n">
        <x:v>-118.9890702913523</x:v>
      </x:c>
      <x:c r="H914" s="23" t="n">
        <x:v>-535.3105412948181</x:v>
      </x:c>
      <x:c r="I914" s="23" t="n">
        <x:v>1680.617459049645</x:v>
      </x:c>
      <x:c r="J914" s="24" t="n">
        <x:v>0.46950715822207484</x:v>
      </x:c>
      <x:c r="K914" s="24" t="n">
        <x:v>-0.8826085089376687</x:v>
      </x:c>
      <x:c r="L914" s="24" t="n">
        <x:v>-0.02377495171512432</x:v>
      </x:c>
      <x:c r="M914" s="20"/>
    </x:row>
    <x:row r="915" ht="23" customHeight="1">
      <x:c r="A915" s="20" t="str">
        <x:v>E0128_SPACER_U</x:v>
      </x:c>
      <x:c r="B915" s="20" t="str">
        <x:v>spacer</x:v>
      </x:c>
      <x:c r="C915" s="20" t="str">
        <x:v>SPACER_0P50</x:v>
      </x:c>
      <x:c r="D915" s="21" t="n">
        <x:v>0.5</x:v>
      </x:c>
      <x:c r="E915" s="22" t="n">
        <x:v>128</x:v>
      </x:c>
      <x:c r="F915" s="22"/>
      <x:c r="G915" s="23" t="n">
        <x:v>-116.40678092113089</x:v>
      </x:c>
      <x:c r="H915" s="23" t="n">
        <x:v>-540.1648880939753</x:v>
      </x:c>
      <x:c r="I915" s="23" t="n">
        <x:v>1680.4866968152119</x:v>
      </x:c>
      <x:c r="J915" s="24" t="n">
        <x:v>0.46950715822207484</x:v>
      </x:c>
      <x:c r="K915" s="24" t="n">
        <x:v>-0.8826085089376687</x:v>
      </x:c>
      <x:c r="L915" s="24" t="n">
        <x:v>-0.02377495171512432</x:v>
      </x:c>
      <x:c r="M915" s="20"/>
    </x:row>
    <x:row r="916" ht="23" customHeight="1">
      <x:c r="A916" s="20" t="str">
        <x:v>E0128_NUT_V</x:v>
      </x:c>
      <x:c r="B916" s="20" t="str">
        <x:v>union</x:v>
      </x:c>
      <x:c r="C916" s="20" t="str">
        <x:v>UNION_M12X1_AF14</x:v>
      </x:c>
      <x:c r="D916" s="21"/>
      <x:c r="E916" s="22" t="n">
        <x:v>128</x:v>
      </x:c>
      <x:c r="F916" s="22" t="n">
        <x:v>178</x:v>
      </x:c>
      <x:c r="G916" s="23" t="n">
        <x:v>-52.31905382381767</x:v>
      </x:c>
      <x:c r="H916" s="23" t="n">
        <x:v>-660.6409495639671</x:v>
      </x:c>
      <x:c r="I916" s="23" t="n">
        <x:v>1677.2414159060975</x:v>
      </x:c>
      <x:c r="J916" s="24" t="n">
        <x:v>-0.46950715822207484</x:v>
      </x:c>
      <x:c r="K916" s="24" t="n">
        <x:v>0.8826085089376687</x:v>
      </x:c>
      <x:c r="L916" s="24" t="n">
        <x:v>0.02377495171512432</x:v>
      </x:c>
      <x:c r="M916" s="20"/>
    </x:row>
    <x:row r="917" ht="23" customHeight="1">
      <x:c r="A917" s="20" t="str">
        <x:v>E0128_SPACER_V</x:v>
      </x:c>
      <x:c r="B917" s="20" t="str">
        <x:v>spacer</x:v>
      </x:c>
      <x:c r="C917" s="20" t="str">
        <x:v>SPACER_0P50</x:v>
      </x:c>
      <x:c r="D917" s="21" t="n">
        <x:v>0.5</x:v>
      </x:c>
      <x:c r="E917" s="22" t="n">
        <x:v>128</x:v>
      </x:c>
      <x:c r="F917" s="22"/>
      <x:c r="G917" s="23" t="n">
        <x:v>-54.901343194039086</x:v>
      </x:c>
      <x:c r="H917" s="23" t="n">
        <x:v>-655.7866027648099</x:v>
      </x:c>
      <x:c r="I917" s="23" t="n">
        <x:v>1677.3721781405307</x:v>
      </x:c>
      <x:c r="J917" s="24" t="n">
        <x:v>-0.46950715822207484</x:v>
      </x:c>
      <x:c r="K917" s="24" t="n">
        <x:v>0.8826085089376687</x:v>
      </x:c>
      <x:c r="L917" s="24" t="n">
        <x:v>0.02377495171512432</x:v>
      </x:c>
      <x:c r="M917" s="20"/>
    </x:row>
    <x:row r="918" ht="23" customHeight="1">
      <x:c r="A918" s="20" t="str">
        <x:v>E0128_T00</x:v>
      </x:c>
      <x:c r="B918" s="20" t="str">
        <x:v>tube</x:v>
      </x:c>
      <x:c r="C918" s="20" t="str">
        <x:v>T80_F</x:v>
      </x:c>
      <x:c r="D918" s="21" t="n">
        <x:v>80</x:v>
      </x:c>
      <x:c r="E918" s="22" t="n">
        <x:v>128</x:v>
      </x:c>
      <x:c r="F918" s="22"/>
      <x:c r="G918" s="23" t="n">
        <x:v>-116.17202734201986</x:v>
      </x:c>
      <x:c r="H918" s="23" t="n">
        <x:v>-540.6061923484441</x:v>
      </x:c>
      <x:c r="I918" s="23" t="n">
        <x:v>1680.4748093393544</x:v>
      </x:c>
      <x:c r="J918" s="24" t="n">
        <x:v>0.46950715822207484</x:v>
      </x:c>
      <x:c r="K918" s="24" t="n">
        <x:v>-0.8826085089376687</x:v>
      </x:c>
      <x:c r="L918" s="24" t="n">
        <x:v>-0.02377495171512432</x:v>
      </x:c>
      <x:c r="M918" s="20" t="str">
        <x:v>Есть</x:v>
      </x:c>
    </x:row>
    <x:row r="919" ht="23" customHeight="1">
      <x:c r="A919" s="20" t="str">
        <x:v>E0128_STUD00</x:v>
      </x:c>
      <x:c r="B919" s="20" t="str">
        <x:v>stud</x:v>
      </x:c>
      <x:c r="C919" s="20" t="str">
        <x:v>STUD_M4X10</x:v>
      </x:c>
      <x:c r="D919" s="21" t="n">
        <x:v>10</x:v>
      </x:c>
      <x:c r="E919" s="22" t="n">
        <x:v>128</x:v>
      </x:c>
      <x:c r="F919" s="22"/>
      <x:c r="G919" s="23" t="n">
        <x:v>-80.95899047536425</x:v>
      </x:c>
      <x:c r="H919" s="23" t="n">
        <x:v>-606.8018305187693</x:v>
      </x:c>
      <x:c r="I919" s="23" t="n">
        <x:v>1678.69168796072</x:v>
      </x:c>
      <x:c r="J919" s="24" t="n">
        <x:v>0.46950715822207484</x:v>
      </x:c>
      <x:c r="K919" s="24" t="n">
        <x:v>-0.8826085089376687</x:v>
      </x:c>
      <x:c r="L919" s="24" t="n">
        <x:v>-0.02377495171512432</x:v>
      </x:c>
      <x:c r="M919" s="20"/>
    </x:row>
    <x:row r="920" ht="23" customHeight="1">
      <x:c r="A920" s="20" t="str">
        <x:v>E0128_T01</x:v>
      </x:c>
      <x:c r="B920" s="20" t="str">
        <x:v>tube</x:v>
      </x:c>
      <x:c r="C920" s="20" t="str">
        <x:v>T50_F</x:v>
      </x:c>
      <x:c r="D920" s="21" t="n">
        <x:v>50</x:v>
      </x:c>
      <x:c r="E920" s="22" t="n">
        <x:v>128</x:v>
      </x:c>
      <x:c r="F920" s="22"/>
      <x:c r="G920" s="23" t="n">
        <x:v>-55.13609677315012</x:v>
      </x:c>
      <x:c r="H920" s="23" t="n">
        <x:v>-655.3452985103411</x:v>
      </x:c>
      <x:c r="I920" s="23" t="n">
        <x:v>1677.3840656163882</x:v>
      </x:c>
      <x:c r="J920" s="24" t="n">
        <x:v>-0.46950715822207484</x:v>
      </x:c>
      <x:c r="K920" s="24" t="n">
        <x:v>0.8826085089376687</x:v>
      </x:c>
      <x:c r="L920" s="24" t="n">
        <x:v>0.02377495171512432</x:v>
      </x:c>
      <x:c r="M920" s="20" t="str">
        <x:v>Есть</x:v>
      </x:c>
    </x:row>
    <x:row r="921" ht="23" customHeight="1">
      <x:c r="A921" s="20" t="str">
        <x:v>E0129_NUT_U</x:v>
      </x:c>
      <x:c r="B921" s="20" t="str">
        <x:v>union</x:v>
      </x:c>
      <x:c r="C921" s="20" t="str">
        <x:v>UNION_M12X1_AF14</x:v>
      </x:c>
      <x:c r="D921" s="21"/>
      <x:c r="E921" s="22" t="n">
        <x:v>129</x:v>
      </x:c>
      <x:c r="F921" s="22" t="n">
        <x:v>47</x:v>
      </x:c>
      <x:c r="G921" s="23" t="n">
        <x:v>-25.76986689821398</x:v>
      </x:c>
      <x:c r="H921" s="23" t="n">
        <x:v>87.02667106094205</x:v>
      </x:c>
      <x:c r="I921" s="23" t="n">
        <x:v>1610.3676540064682</x:v>
      </x:c>
      <x:c r="J921" s="24" t="n">
        <x:v>-0.029501475941124376</x:v>
      </x:c>
      <x:c r="K921" s="24" t="n">
        <x:v>-0.5577466712632675</x:v>
      </x:c>
      <x:c r="L921" s="24" t="n">
        <x:v>-0.8294867772376122</x:v>
      </x:c>
      <x:c r="M921" s="20"/>
    </x:row>
    <x:row r="922" ht="23" customHeight="1">
      <x:c r="A922" s="20" t="str">
        <x:v>E0129_SPACER_U</x:v>
      </x:c>
      <x:c r="B922" s="20" t="str">
        <x:v>spacer</x:v>
      </x:c>
      <x:c r="C922" s="20" t="str">
        <x:v>SPACER_0P50</x:v>
      </x:c>
      <x:c r="D922" s="21" t="n">
        <x:v>0.5</x:v>
      </x:c>
      <x:c r="E922" s="22" t="n">
        <x:v>129</x:v>
      </x:c>
      <x:c r="F922" s="22"/>
      <x:c r="G922" s="23" t="n">
        <x:v>-25.932125015890165</x:v>
      </x:c>
      <x:c r="H922" s="23" t="n">
        <x:v>83.95906436899408</x:v>
      </x:c>
      <x:c r="I922" s="23" t="n">
        <x:v>1605.8054767316614</x:v>
      </x:c>
      <x:c r="J922" s="24" t="n">
        <x:v>-0.029501475941124376</x:v>
      </x:c>
      <x:c r="K922" s="24" t="n">
        <x:v>-0.5577466712632675</x:v>
      </x:c>
      <x:c r="L922" s="24" t="n">
        <x:v>-0.8294867772376122</x:v>
      </x:c>
      <x:c r="M922" s="20"/>
    </x:row>
    <x:row r="923" ht="23" customHeight="1">
      <x:c r="A923" s="20" t="str">
        <x:v>E0129_NUT_V</x:v>
      </x:c>
      <x:c r="B923" s="20" t="str">
        <x:v>union</x:v>
      </x:c>
      <x:c r="C923" s="20" t="str">
        <x:v>UNION_M12X1_AF14</x:v>
      </x:c>
      <x:c r="D923" s="21"/>
      <x:c r="E923" s="22" t="n">
        <x:v>129</x:v>
      </x:c>
      <x:c r="F923" s="22" t="n">
        <x:v>48</x:v>
      </x:c>
      <x:c r="G923" s="23" t="n">
        <x:v>-28.48400268479742</x:v>
      </x:c>
      <x:c r="H923" s="23" t="n">
        <x:v>35.71397730472144</x:v>
      </x:c>
      <x:c r="I923" s="23" t="n">
        <x:v>1534.054870500608</x:v>
      </x:c>
      <x:c r="J923" s="24" t="n">
        <x:v>0.029501475941124376</x:v>
      </x:c>
      <x:c r="K923" s="24" t="n">
        <x:v>0.5577466712632675</x:v>
      </x:c>
      <x:c r="L923" s="24" t="n">
        <x:v>0.8294867772376122</x:v>
      </x:c>
      <x:c r="M923" s="20"/>
    </x:row>
    <x:row r="924" ht="23" customHeight="1">
      <x:c r="A924" s="20" t="str">
        <x:v>E0129_SPACER_V</x:v>
      </x:c>
      <x:c r="B924" s="20" t="str">
        <x:v>spacer</x:v>
      </x:c>
      <x:c r="C924" s="20" t="str">
        <x:v>SPACER_0P50</x:v>
      </x:c>
      <x:c r="D924" s="21" t="n">
        <x:v>0.5</x:v>
      </x:c>
      <x:c r="E924" s="22" t="n">
        <x:v>129</x:v>
      </x:c>
      <x:c r="F924" s="22"/>
      <x:c r="G924" s="23" t="n">
        <x:v>-28.321744567121236</x:v>
      </x:c>
      <x:c r="H924" s="23" t="n">
        <x:v>38.78158399666941</x:v>
      </x:c>
      <x:c r="I924" s="23" t="n">
        <x:v>1538.617047775415</x:v>
      </x:c>
      <x:c r="J924" s="24" t="n">
        <x:v>0.029501475941124376</x:v>
      </x:c>
      <x:c r="K924" s="24" t="n">
        <x:v>0.5577466712632675</x:v>
      </x:c>
      <x:c r="L924" s="24" t="n">
        <x:v>0.8294867772376122</x:v>
      </x:c>
      <x:c r="M924" s="20"/>
    </x:row>
    <x:row r="925" ht="23" customHeight="1">
      <x:c r="A925" s="20" t="str">
        <x:v>E0129_T00</x:v>
      </x:c>
      <x:c r="B925" s="20" t="str">
        <x:v>tube</x:v>
      </x:c>
      <x:c r="C925" s="20" t="str">
        <x:v>T50_F</x:v>
      </x:c>
      <x:c r="D925" s="21" t="n">
        <x:v>50</x:v>
      </x:c>
      <x:c r="E925" s="22" t="n">
        <x:v>129</x:v>
      </x:c>
      <x:c r="F925" s="22"/>
      <x:c r="G925" s="23" t="n">
        <x:v>-25.946875753860724</x:v>
      </x:c>
      <x:c r="H925" s="23" t="n">
        <x:v>83.68019103336245</x:v>
      </x:c>
      <x:c r="I925" s="23" t="n">
        <x:v>1605.3907333430427</x:v>
      </x:c>
      <x:c r="J925" s="24" t="n">
        <x:v>-0.029501475941124376</x:v>
      </x:c>
      <x:c r="K925" s="24" t="n">
        <x:v>-0.5577466712632675</x:v>
      </x:c>
      <x:c r="L925" s="24" t="n">
        <x:v>-0.8294867772376122</x:v>
      </x:c>
      <x:c r="M925" s="20" t="str">
        <x:v>Есть</x:v>
      </x:c>
    </x:row>
    <x:row r="926" ht="23" customHeight="1">
      <x:c r="A926" s="20" t="str">
        <x:v>E0129_STUD00</x:v>
      </x:c>
      <x:c r="B926" s="20" t="str">
        <x:v>stud</x:v>
      </x:c>
      <x:c r="C926" s="20" t="str">
        <x:v>STUD_M4X10</x:v>
      </x:c>
      <x:c r="D926" s="21" t="n">
        <x:v>10</x:v>
      </x:c>
      <x:c r="E926" s="22" t="n">
        <x:v>129</x:v>
      </x:c>
      <x:c r="F926" s="22"/>
      <x:c r="G926" s="23" t="n">
        <x:v>-27.27444217121132</x:v>
      </x:c>
      <x:c r="H926" s="23" t="n">
        <x:v>58.58159082651541</x:v>
      </x:c>
      <x:c r="I926" s="23" t="n">
        <x:v>1568.0638283673502</x:v>
      </x:c>
      <x:c r="J926" s="24" t="n">
        <x:v>-0.029501475941124376</x:v>
      </x:c>
      <x:c r="K926" s="24" t="n">
        <x:v>-0.5577466712632675</x:v>
      </x:c>
      <x:c r="L926" s="24" t="n">
        <x:v>-0.8294867772376122</x:v>
      </x:c>
      <x:c r="M926" s="20"/>
    </x:row>
    <x:row r="927" ht="23" customHeight="1">
      <x:c r="A927" s="20" t="str">
        <x:v>E0129_T01</x:v>
      </x:c>
      <x:c r="B927" s="20" t="str">
        <x:v>tube</x:v>
      </x:c>
      <x:c r="C927" s="20" t="str">
        <x:v>T30_F</x:v>
      </x:c>
      <x:c r="D927" s="21" t="n">
        <x:v>30</x:v>
      </x:c>
      <x:c r="E927" s="22" t="n">
        <x:v>129</x:v>
      </x:c>
      <x:c r="F927" s="22"/>
      <x:c r="G927" s="23" t="n">
        <x:v>-28.306993829150677</x:v>
      </x:c>
      <x:c r="H927" s="23" t="n">
        <x:v>39.06045733230104</x:v>
      </x:c>
      <x:c r="I927" s="23" t="n">
        <x:v>1539.0317911640336</x:v>
      </x:c>
      <x:c r="J927" s="24" t="n">
        <x:v>0.029501475941124376</x:v>
      </x:c>
      <x:c r="K927" s="24" t="n">
        <x:v>0.5577466712632675</x:v>
      </x:c>
      <x:c r="L927" s="24" t="n">
        <x:v>0.8294867772376122</x:v>
      </x:c>
      <x:c r="M927" s="20" t="str">
        <x:v>Есть</x:v>
      </x:c>
    </x:row>
    <x:row r="928" ht="23" customHeight="1">
      <x:c r="A928" s="20" t="str">
        <x:v>E0130_NUT_U</x:v>
      </x:c>
      <x:c r="B928" s="20" t="str">
        <x:v>union</x:v>
      </x:c>
      <x:c r="C928" s="20" t="str">
        <x:v>UNION_M12X1_AF14</x:v>
      </x:c>
      <x:c r="D928" s="21"/>
      <x:c r="E928" s="22" t="n">
        <x:v>130</x:v>
      </x:c>
      <x:c r="F928" s="22" t="n">
        <x:v>47</x:v>
      </x:c>
      <x:c r="G928" s="23" t="n">
        <x:v>-11.97810424140661</x:v>
      </x:c>
      <x:c r="H928" s="23" t="n">
        <x:v>137.04378762684374</x:v>
      </x:c>
      <x:c r="I928" s="23" t="n">
        <x:v>1635.9109248615832</x:v>
      </x:c>
      <x:c r="J928" s="24" t="n">
        <x:v>0.3783716159816195</x:v>
      </x:c>
      <x:c r="K928" s="24" t="n">
        <x:v>0.9228797706435797</x:v>
      </x:c>
      <x:c r="L928" s="24" t="n">
        <x:v>-0.07160900192232289</x:v>
      </x:c>
      <x:c r="M928" s="20"/>
    </x:row>
    <x:row r="929" ht="23" customHeight="1">
      <x:c r="A929" s="20" t="str">
        <x:v>E0130_SPACER_U</x:v>
      </x:c>
      <x:c r="B929" s="20" t="str">
        <x:v>spacer</x:v>
      </x:c>
      <x:c r="C929" s="20" t="str">
        <x:v>SPACER_0P50</x:v>
      </x:c>
      <x:c r="D929" s="21" t="n">
        <x:v>0.5</x:v>
      </x:c>
      <x:c r="E929" s="22" t="n">
        <x:v>130</x:v>
      </x:c>
      <x:c r="F929" s="22"/>
      <x:c r="G929" s="23" t="n">
        <x:v>-9.897060353507703</x:v>
      </x:c>
      <x:c r="H929" s="23" t="n">
        <x:v>142.11962636538343</x:v>
      </x:c>
      <x:c r="I929" s="23" t="n">
        <x:v>1635.5170753510104</x:v>
      </x:c>
      <x:c r="J929" s="24" t="n">
        <x:v>0.3783716159816195</x:v>
      </x:c>
      <x:c r="K929" s="24" t="n">
        <x:v>0.9228797706435797</x:v>
      </x:c>
      <x:c r="L929" s="24" t="n">
        <x:v>-0.07160900192232289</x:v>
      </x:c>
      <x:c r="M929" s="20"/>
    </x:row>
    <x:row r="930" ht="23" customHeight="1">
      <x:c r="A930" s="20" t="str">
        <x:v>E0130_NUT_V</x:v>
      </x:c>
      <x:c r="B930" s="20" t="str">
        <x:v>union</x:v>
      </x:c>
      <x:c r="C930" s="20" t="str">
        <x:v>UNION_M12X1_AF14</x:v>
      </x:c>
      <x:c r="D930" s="21"/>
      <x:c r="E930" s="22" t="n">
        <x:v>130</x:v>
      </x:c>
      <x:c r="F930" s="22" t="n">
        <x:v>140</x:v>
      </x:c>
      <x:c r="G930" s="23" t="n">
        <x:v>15.264652109269994</x:v>
      </x:c>
      <x:c r="H930" s="23" t="n">
        <x:v>203.4911311131815</x:v>
      </x:c>
      <x:c r="I930" s="23" t="n">
        <x:v>1630.7550767231758</x:v>
      </x:c>
      <x:c r="J930" s="24" t="n">
        <x:v>-0.3783716159816195</x:v>
      </x:c>
      <x:c r="K930" s="24" t="n">
        <x:v>-0.9228797706435797</x:v>
      </x:c>
      <x:c r="L930" s="24" t="n">
        <x:v>0.07160900192232289</x:v>
      </x:c>
      <x:c r="M930" s="20"/>
    </x:row>
    <x:row r="931" ht="23" customHeight="1">
      <x:c r="A931" s="20" t="str">
        <x:v>E0130_SPACER_V</x:v>
      </x:c>
      <x:c r="B931" s="20" t="str">
        <x:v>spacer</x:v>
      </x:c>
      <x:c r="C931" s="20" t="str">
        <x:v>SPACER_0P50</x:v>
      </x:c>
      <x:c r="D931" s="21" t="n">
        <x:v>0.5</x:v>
      </x:c>
      <x:c r="E931" s="22" t="n">
        <x:v>130</x:v>
      </x:c>
      <x:c r="F931" s="22"/>
      <x:c r="G931" s="23" t="n">
        <x:v>13.183608221371086</x:v>
      </x:c>
      <x:c r="H931" s="23" t="n">
        <x:v>198.4152923746418</x:v>
      </x:c>
      <x:c r="I931" s="23" t="n">
        <x:v>1631.1489262337486</x:v>
      </x:c>
      <x:c r="J931" s="24" t="n">
        <x:v>-0.3783716159816195</x:v>
      </x:c>
      <x:c r="K931" s="24" t="n">
        <x:v>-0.9228797706435797</x:v>
      </x:c>
      <x:c r="L931" s="24" t="n">
        <x:v>0.07160900192232289</x:v>
      </x:c>
      <x:c r="M931" s="20"/>
    </x:row>
    <x:row r="932" ht="23" customHeight="1">
      <x:c r="A932" s="20" t="str">
        <x:v>E0130_T00</x:v>
      </x:c>
      <x:c r="B932" s="20" t="str">
        <x:v>tube</x:v>
      </x:c>
      <x:c r="C932" s="20" t="str">
        <x:v>T40_F</x:v>
      </x:c>
      <x:c r="D932" s="21" t="n">
        <x:v>40</x:v>
      </x:c>
      <x:c r="E932" s="22" t="n">
        <x:v>130</x:v>
      </x:c>
      <x:c r="F932" s="22"/>
      <x:c r="G932" s="23" t="n">
        <x:v>-9.707874545516892</x:v>
      </x:c>
      <x:c r="H932" s="23" t="n">
        <x:v>142.58106625070522</x:v>
      </x:c>
      <x:c r="I932" s="23" t="n">
        <x:v>1635.4812708500492</x:v>
      </x:c>
      <x:c r="J932" s="24" t="n">
        <x:v>0.3783716159816195</x:v>
      </x:c>
      <x:c r="K932" s="24" t="n">
        <x:v>0.9228797706435797</x:v>
      </x:c>
      <x:c r="L932" s="24" t="n">
        <x:v>-0.07160900192232289</x:v>
      </x:c>
      <x:c r="M932" s="20" t="str">
        <x:v>Есть</x:v>
      </x:c>
    </x:row>
    <x:row r="933" ht="23" customHeight="1">
      <x:c r="A933" s="20" t="str">
        <x:v>E0130_STUD00</x:v>
      </x:c>
      <x:c r="B933" s="20" t="str">
        <x:v>stud</x:v>
      </x:c>
      <x:c r="C933" s="20" t="str">
        <x:v>STUD_M4X10</x:v>
      </x:c>
      <x:c r="D933" s="21" t="n">
        <x:v>10</x:v>
      </x:c>
      <x:c r="E933" s="22" t="n">
        <x:v>130</x:v>
      </x:c>
      <x:c r="F933" s="22"/>
      <x:c r="G933" s="23" t="n">
        <x:v>3.5351320138397906</x:v>
      </x:c>
      <x:c r="H933" s="23" t="n">
        <x:v>174.8818582232305</x:v>
      </x:c>
      <x:c r="I933" s="23" t="n">
        <x:v>1632.974955782768</x:v>
      </x:c>
      <x:c r="J933" s="24" t="n">
        <x:v>0.3783716159816195</x:v>
      </x:c>
      <x:c r="K933" s="24" t="n">
        <x:v>0.9228797706435797</x:v>
      </x:c>
      <x:c r="L933" s="24" t="n">
        <x:v>-0.07160900192232289</x:v>
      </x:c>
      <x:c r="M933" s="20"/>
    </x:row>
    <x:row r="934" ht="23" customHeight="1">
      <x:c r="A934" s="20" t="str">
        <x:v>E0130_T01</x:v>
      </x:c>
      <x:c r="B934" s="20" t="str">
        <x:v>tube</x:v>
      </x:c>
      <x:c r="C934" s="20" t="str">
        <x:v>T20_F</x:v>
      </x:c>
      <x:c r="D934" s="21" t="n">
        <x:v>20</x:v>
      </x:c>
      <x:c r="E934" s="22" t="n">
        <x:v>130</x:v>
      </x:c>
      <x:c r="F934" s="22"/>
      <x:c r="G934" s="23" t="n">
        <x:v>12.994422413380276</x:v>
      </x:c>
      <x:c r="H934" s="23" t="n">
        <x:v>197.95385248932</x:v>
      </x:c>
      <x:c r="I934" s="23" t="n">
        <x:v>1631.1847307347098</x:v>
      </x:c>
      <x:c r="J934" s="24" t="n">
        <x:v>-0.3783716159816195</x:v>
      </x:c>
      <x:c r="K934" s="24" t="n">
        <x:v>-0.9228797706435797</x:v>
      </x:c>
      <x:c r="L934" s="24" t="n">
        <x:v>0.07160900192232289</x:v>
      </x:c>
      <x:c r="M934" s="20" t="str">
        <x:v>Есть</x:v>
      </x:c>
    </x:row>
    <x:row r="935" ht="23" customHeight="1">
      <x:c r="A935" s="20" t="str">
        <x:v>E0131_NUT_U</x:v>
      </x:c>
      <x:c r="B935" s="20" t="str">
        <x:v>union</x:v>
      </x:c>
      <x:c r="C935" s="20" t="str">
        <x:v>UNION_M12X1_AF14</x:v>
      </x:c>
      <x:c r="D935" s="21"/>
      <x:c r="E935" s="22" t="n">
        <x:v>131</x:v>
      </x:c>
      <x:c r="F935" s="22" t="n">
        <x:v>47</x:v>
      </x:c>
      <x:c r="G935" s="23" t="n">
        <x:v>-14.9946989530716</x:v>
      </x:c>
      <x:c r="H935" s="23" t="n">
        <x:v>130.41990419884866</x:v>
      </x:c>
      <x:c r="I935" s="23" t="n">
        <x:v>1615.6600827196119</x:v>
      </x:c>
      <x:c r="J935" s="24" t="n">
        <x:v>0.2806667270667508</x:v>
      </x:c>
      <x:c r="K935" s="24" t="n">
        <x:v>0.7056280367642086</x:v>
      </x:c>
      <x:c r="L935" s="24" t="n">
        <x:v>-0.6506268224181406</x:v>
      </x:c>
      <x:c r="M935" s="20"/>
    </x:row>
    <x:row r="936" ht="23" customHeight="1">
      <x:c r="A936" s="20" t="str">
        <x:v>E0131_SPACER_U</x:v>
      </x:c>
      <x:c r="B936" s="20" t="str">
        <x:v>spacer</x:v>
      </x:c>
      <x:c r="C936" s="20" t="str">
        <x:v>SPACER_0P50</x:v>
      </x:c>
      <x:c r="D936" s="21" t="n">
        <x:v>0.5</x:v>
      </x:c>
      <x:c r="E936" s="22" t="n">
        <x:v>131</x:v>
      </x:c>
      <x:c r="F936" s="22"/>
      <x:c r="G936" s="23" t="n">
        <x:v>-13.45103195420447</x:v>
      </x:c>
      <x:c r="H936" s="23" t="n">
        <x:v>134.3008584010518</x:v>
      </x:c>
      <x:c r="I936" s="23" t="n">
        <x:v>1612.0816351963122</x:v>
      </x:c>
      <x:c r="J936" s="24" t="n">
        <x:v>0.2806667270667508</x:v>
      </x:c>
      <x:c r="K936" s="24" t="n">
        <x:v>0.7056280367642086</x:v>
      </x:c>
      <x:c r="L936" s="24" t="n">
        <x:v>-0.6506268224181406</x:v>
      </x:c>
      <x:c r="M936" s="20"/>
    </x:row>
    <x:row r="937" ht="23" customHeight="1">
      <x:c r="A937" s="20" t="str">
        <x:v>E0131_NUT_V</x:v>
      </x:c>
      <x:c r="B937" s="20" t="str">
        <x:v>union</x:v>
      </x:c>
      <x:c r="C937" s="20" t="str">
        <x:v>UNION_M12X1_AF14</x:v>
      </x:c>
      <x:c r="D937" s="21"/>
      <x:c r="E937" s="22" t="n">
        <x:v>131</x:v>
      </x:c>
      <x:c r="F937" s="22" t="n">
        <x:v>289</x:v>
      </x:c>
      <x:c r="G937" s="23" t="n">
        <x:v>22.0533090197395</x:v>
      </x:c>
      <x:c r="H937" s="23" t="n">
        <x:v>223.56280505172418</x:v>
      </x:c>
      <x:c r="I937" s="23" t="n">
        <x:v>1529.7773421604174</x:v>
      </x:c>
      <x:c r="J937" s="24" t="n">
        <x:v>-0.2806667270667508</x:v>
      </x:c>
      <x:c r="K937" s="24" t="n">
        <x:v>-0.7056280367642086</x:v>
      </x:c>
      <x:c r="L937" s="24" t="n">
        <x:v>0.6506268224181406</x:v>
      </x:c>
      <x:c r="M937" s="20"/>
    </x:row>
    <x:row r="938" ht="23" customHeight="1">
      <x:c r="A938" s="20" t="str">
        <x:v>E0131_SPACER_V</x:v>
      </x:c>
      <x:c r="B938" s="20" t="str">
        <x:v>spacer</x:v>
      </x:c>
      <x:c r="C938" s="20" t="str">
        <x:v>SPACER_0P50</x:v>
      </x:c>
      <x:c r="D938" s="21" t="n">
        <x:v>0.5</x:v>
      </x:c>
      <x:c r="E938" s="22" t="n">
        <x:v>131</x:v>
      </x:c>
      <x:c r="F938" s="22"/>
      <x:c r="G938" s="23" t="n">
        <x:v>20.509642020872374</x:v>
      </x:c>
      <x:c r="H938" s="23" t="n">
        <x:v>219.68185084952103</x:v>
      </x:c>
      <x:c r="I938" s="23" t="n">
        <x:v>1533.3557896837171</x:v>
      </x:c>
      <x:c r="J938" s="24" t="n">
        <x:v>-0.2806667270667508</x:v>
      </x:c>
      <x:c r="K938" s="24" t="n">
        <x:v>-0.7056280367642086</x:v>
      </x:c>
      <x:c r="L938" s="24" t="n">
        <x:v>0.6506268224181406</x:v>
      </x:c>
      <x:c r="M938" s="20"/>
    </x:row>
    <x:row r="939" ht="23" customHeight="1">
      <x:c r="A939" s="20" t="str">
        <x:v>E0131_T00</x:v>
      </x:c>
      <x:c r="B939" s="20" t="str">
        <x:v>tube</x:v>
      </x:c>
      <x:c r="C939" s="20" t="str">
        <x:v>T80_F</x:v>
      </x:c>
      <x:c r="D939" s="21" t="n">
        <x:v>80</x:v>
      </x:c>
      <x:c r="E939" s="22" t="n">
        <x:v>131</x:v>
      </x:c>
      <x:c r="F939" s="22"/>
      <x:c r="G939" s="23" t="n">
        <x:v>-13.310698590671095</x:v>
      </x:c>
      <x:c r="H939" s="23" t="n">
        <x:v>134.65367241943392</x:v>
      </x:c>
      <x:c r="I939" s="23" t="n">
        <x:v>1611.7563217851032</x:v>
      </x:c>
      <x:c r="J939" s="24" t="n">
        <x:v>0.2806667270667508</x:v>
      </x:c>
      <x:c r="K939" s="24" t="n">
        <x:v>0.7056280367642086</x:v>
      </x:c>
      <x:c r="L939" s="24" t="n">
        <x:v>-0.6506268224181406</x:v>
      </x:c>
      <x:c r="M939" s="20" t="str">
        <x:v>Есть</x:v>
      </x:c>
    </x:row>
    <x:row r="940" ht="23" customHeight="1">
      <x:c r="A940" s="20" t="str">
        <x:v>E0131_STUD00</x:v>
      </x:c>
      <x:c r="B940" s="20" t="str">
        <x:v>stud</x:v>
      </x:c>
      <x:c r="C940" s="20" t="str">
        <x:v>STUD_M4X10</x:v>
      </x:c>
      <x:c r="D940" s="21" t="n">
        <x:v>10</x:v>
      </x:c>
      <x:c r="E940" s="22" t="n">
        <x:v>131</x:v>
      </x:c>
      <x:c r="F940" s="22"/>
      <x:c r="G940" s="23" t="n">
        <x:v>7.739305939335214</x:v>
      </x:c>
      <x:c r="H940" s="23" t="n">
        <x:v>187.57577517674957</x:v>
      </x:c>
      <x:c r="I940" s="23" t="n">
        <x:v>1562.9593101037426</x:v>
      </x:c>
      <x:c r="J940" s="24" t="n">
        <x:v>0.2806667270667508</x:v>
      </x:c>
      <x:c r="K940" s="24" t="n">
        <x:v>0.7056280367642086</x:v>
      </x:c>
      <x:c r="L940" s="24" t="n">
        <x:v>-0.6506268224181406</x:v>
      </x:c>
      <x:c r="M940" s="20"/>
    </x:row>
    <x:row r="941" ht="23" customHeight="1">
      <x:c r="A941" s="20" t="str">
        <x:v>E0131_T01</x:v>
      </x:c>
      <x:c r="B941" s="20" t="str">
        <x:v>tube</x:v>
      </x:c>
      <x:c r="C941" s="20" t="str">
        <x:v>T40_F</x:v>
      </x:c>
      <x:c r="D941" s="21" t="n">
        <x:v>40</x:v>
      </x:c>
      <x:c r="E941" s="22" t="n">
        <x:v>131</x:v>
      </x:c>
      <x:c r="F941" s="22"/>
      <x:c r="G941" s="23" t="n">
        <x:v>20.369308657338998</x:v>
      </x:c>
      <x:c r="H941" s="23" t="n">
        <x:v>219.32903683113892</x:v>
      </x:c>
      <x:c r="I941" s="23" t="n">
        <x:v>1533.6811030949261</x:v>
      </x:c>
      <x:c r="J941" s="24" t="n">
        <x:v>-0.2806667270667508</x:v>
      </x:c>
      <x:c r="K941" s="24" t="n">
        <x:v>-0.7056280367642086</x:v>
      </x:c>
      <x:c r="L941" s="24" t="n">
        <x:v>0.6506268224181406</x:v>
      </x:c>
      <x:c r="M941" s="20" t="str">
        <x:v>Есть</x:v>
      </x:c>
    </x:row>
    <x:row r="942" ht="23" customHeight="1">
      <x:c r="A942" s="20" t="str">
        <x:v>E0132_NUT_U</x:v>
      </x:c>
      <x:c r="B942" s="20" t="str">
        <x:v>union</x:v>
      </x:c>
      <x:c r="C942" s="20" t="str">
        <x:v>UNION_M12X1_AF14</x:v>
      </x:c>
      <x:c r="D942" s="21"/>
      <x:c r="E942" s="22" t="n">
        <x:v>132</x:v>
      </x:c>
      <x:c r="F942" s="22" t="n">
        <x:v>47</x:v>
      </x:c>
      <x:c r="G942" s="23" t="n">
        <x:v>10.833863349216696</x:v>
      </x:c>
      <x:c r="H942" s="23" t="n">
        <x:v>105.83046755029766</x:v>
      </x:c>
      <x:c r="I942" s="23" t="n">
        <x:v>1638.3328572377163</x:v>
      </x:c>
      <x:c r="J942" s="24" t="n">
        <x:v>0.9999999999999974</x:v>
      </x:c>
      <x:c r="K942" s="24" t="n">
        <x:v>4.678420907156713e-9</x:v>
      </x:c>
      <x:c r="L942" s="24" t="n">
        <x:v>-7.039824373474967e-8</x:v>
      </x:c>
      <x:c r="M942" s="20"/>
    </x:row>
    <x:row r="943" ht="23" customHeight="1">
      <x:c r="A943" s="20" t="str">
        <x:v>E0132_SPACER_U</x:v>
      </x:c>
      <x:c r="B943" s="20" t="str">
        <x:v>spacer</x:v>
      </x:c>
      <x:c r="C943" s="20" t="str">
        <x:v>SPACER_0P50</x:v>
      </x:c>
      <x:c r="D943" s="21" t="n">
        <x:v>0.5</x:v>
      </x:c>
      <x:c r="E943" s="22" t="n">
        <x:v>132</x:v>
      </x:c>
      <x:c r="F943" s="22"/>
      <x:c r="G943" s="23" t="n">
        <x:v>16.33386334921668</x:v>
      </x:c>
      <x:c r="H943" s="23" t="n">
        <x:v>105.83046757602897</x:v>
      </x:c>
      <x:c r="I943" s="23" t="n">
        <x:v>1638.332856850526</x:v>
      </x:c>
      <x:c r="J943" s="24" t="n">
        <x:v>0.9999999999999974</x:v>
      </x:c>
      <x:c r="K943" s="24" t="n">
        <x:v>4.678420907156713e-9</x:v>
      </x:c>
      <x:c r="L943" s="24" t="n">
        <x:v>-7.039824373474967e-8</x:v>
      </x:c>
      <x:c r="M943" s="20"/>
    </x:row>
    <x:row r="944" ht="23" customHeight="1">
      <x:c r="A944" s="20" t="str">
        <x:v>E0132_NUT_V</x:v>
      </x:c>
      <x:c r="B944" s="20" t="str">
        <x:v>union</x:v>
      </x:c>
      <x:c r="C944" s="20" t="str">
        <x:v>UNION_M12X1_AF14</x:v>
      </x:c>
      <x:c r="D944" s="21"/>
      <x:c r="E944" s="22" t="n">
        <x:v>132</x:v>
      </x:c>
      <x:c r="F944" s="22" t="n">
        <x:v>302</x:v>
      </x:c>
      <x:c r="G944" s="23" t="n">
        <x:v>52.8338633492166</x:v>
      </x:c>
      <x:c r="H944" s="23" t="n">
        <x:v>105.83046774679133</x:v>
      </x:c>
      <x:c r="I944" s="23" t="n">
        <x:v>1638.33285428099</x:v>
      </x:c>
      <x:c r="J944" s="24" t="n">
        <x:v>-0.9999999999999974</x:v>
      </x:c>
      <x:c r="K944" s="24" t="n">
        <x:v>-4.678420907156713e-9</x:v>
      </x:c>
      <x:c r="L944" s="24" t="n">
        <x:v>7.039824373474967e-8</x:v>
      </x:c>
      <x:c r="M944" s="20"/>
    </x:row>
    <x:row r="945" ht="23" customHeight="1">
      <x:c r="A945" s="20" t="str">
        <x:v>E0132_SPACER_V</x:v>
      </x:c>
      <x:c r="B945" s="20" t="str">
        <x:v>spacer</x:v>
      </x:c>
      <x:c r="C945" s="20" t="str">
        <x:v>SPACER_0P50</x:v>
      </x:c>
      <x:c r="D945" s="21" t="n">
        <x:v>0.5</x:v>
      </x:c>
      <x:c r="E945" s="22" t="n">
        <x:v>132</x:v>
      </x:c>
      <x:c r="F945" s="22"/>
      <x:c r="G945" s="23" t="n">
        <x:v>47.333863349216614</x:v>
      </x:c>
      <x:c r="H945" s="23" t="n">
        <x:v>105.83046772106002</x:v>
      </x:c>
      <x:c r="I945" s="23" t="n">
        <x:v>1638.3328546681803</x:v>
      </x:c>
      <x:c r="J945" s="24" t="n">
        <x:v>-0.9999999999999974</x:v>
      </x:c>
      <x:c r="K945" s="24" t="n">
        <x:v>-4.678420907156713e-9</x:v>
      </x:c>
      <x:c r="L945" s="24" t="n">
        <x:v>7.039824373474967e-8</x:v>
      </x:c>
      <x:c r="M945" s="20"/>
    </x:row>
    <x:row r="946" ht="23" customHeight="1">
      <x:c r="A946" s="20" t="str">
        <x:v>E0132_T00</x:v>
      </x:c>
      <x:c r="B946" s="20" t="str">
        <x:v>tube</x:v>
      </x:c>
      <x:c r="C946" s="20" t="str">
        <x:v>T20_F</x:v>
      </x:c>
      <x:c r="D946" s="21" t="n">
        <x:v>20</x:v>
      </x:c>
      <x:c r="E946" s="22" t="n">
        <x:v>132</x:v>
      </x:c>
      <x:c r="F946" s="22"/>
      <x:c r="G946" s="23" t="n">
        <x:v>16.83386334921668</x:v>
      </x:c>
      <x:c r="H946" s="23" t="n">
        <x:v>105.83046757836817</x:v>
      </x:c>
      <x:c r="I946" s="23" t="n">
        <x:v>1638.3328568153267</x:v>
      </x:c>
      <x:c r="J946" s="24" t="n">
        <x:v>0.9999999999999974</x:v>
      </x:c>
      <x:c r="K946" s="24" t="n">
        <x:v>4.678420907156713e-9</x:v>
      </x:c>
      <x:c r="L946" s="24" t="n">
        <x:v>-7.039824373474967e-8</x:v>
      </x:c>
      <x:c r="M946" s="20" t="str">
        <x:v>Есть</x:v>
      </x:c>
    </x:row>
    <x:row r="947" ht="23" customHeight="1">
      <x:c r="A947" s="20" t="str">
        <x:v>E0132_STUD00</x:v>
      </x:c>
      <x:c r="B947" s="20" t="str">
        <x:v>stud</x:v>
      </x:c>
      <x:c r="C947" s="20" t="str">
        <x:v>STUD_M4X10</x:v>
      </x:c>
      <x:c r="D947" s="21" t="n">
        <x:v>10</x:v>
      </x:c>
      <x:c r="E947" s="22" t="n">
        <x:v>132</x:v>
      </x:c>
      <x:c r="F947" s="22"/>
      <x:c r="G947" s="23" t="n">
        <x:v>31.833863349216642</x:v>
      </x:c>
      <x:c r="H947" s="23" t="n">
        <x:v>105.83046764854448</x:v>
      </x:c>
      <x:c r="I947" s="23" t="n">
        <x:v>1638.3328557593532</x:v>
      </x:c>
      <x:c r="J947" s="24" t="n">
        <x:v>0.9999999999999974</x:v>
      </x:c>
      <x:c r="K947" s="24" t="n">
        <x:v>4.678420907156713e-9</x:v>
      </x:c>
      <x:c r="L947" s="24" t="n">
        <x:v>-7.039824373474967e-8</x:v>
      </x:c>
      <x:c r="M947" s="20"/>
    </x:row>
    <x:row r="948" ht="23" customHeight="1">
      <x:c r="A948" s="20" t="str">
        <x:v>E0132_T01</x:v>
      </x:c>
      <x:c r="B948" s="20" t="str">
        <x:v>tube</x:v>
      </x:c>
      <x:c r="C948" s="20" t="str">
        <x:v>T10_F</x:v>
      </x:c>
      <x:c r="D948" s="21" t="n">
        <x:v>10</x:v>
      </x:c>
      <x:c r="E948" s="22" t="n">
        <x:v>132</x:v>
      </x:c>
      <x:c r="F948" s="22"/>
      <x:c r="G948" s="23" t="n">
        <x:v>46.833863349216614</x:v>
      </x:c>
      <x:c r="H948" s="23" t="n">
        <x:v>105.83046771872081</x:v>
      </x:c>
      <x:c r="I948" s="23" t="n">
        <x:v>1638.3328547033796</x:v>
      </x:c>
      <x:c r="J948" s="24" t="n">
        <x:v>-0.9999999999999974</x:v>
      </x:c>
      <x:c r="K948" s="24" t="n">
        <x:v>-4.678420907156713e-9</x:v>
      </x:c>
      <x:c r="L948" s="24" t="n">
        <x:v>7.039824373474967e-8</x:v>
      </x:c>
      <x:c r="M948" s="20" t="str">
        <x:v>Есть</x:v>
      </x:c>
    </x:row>
    <x:row r="949" ht="23" customHeight="1">
      <x:c r="A949" s="20" t="str">
        <x:v>E0133_NUT_U</x:v>
      </x:c>
      <x:c r="B949" s="20" t="str">
        <x:v>union</x:v>
      </x:c>
      <x:c r="C949" s="20" t="str">
        <x:v>UNION_M12X1_AF14</x:v>
      </x:c>
      <x:c r="D949" s="21"/>
      <x:c r="E949" s="22" t="n">
        <x:v>133</x:v>
      </x:c>
      <x:c r="F949" s="22" t="n">
        <x:v>47</x:v>
      </x:c>
      <x:c r="G949" s="23" t="n">
        <x:v>-26.802857147923536</x:v>
      </x:c>
      <x:c r="H949" s="23" t="n">
        <x:v>75.4187053510948</x:v>
      </x:c>
      <x:c r="I949" s="23" t="n">
        <x:v>1647.7651250290292</x:v>
      </x:c>
      <x:c r="J949" s="24" t="n">
        <x:v>-0.0635503562405999</x:v>
      </x:c>
      <x:c r="K949" s="24" t="n">
        <x:v>-0.9531856487021764</x:v>
      </x:c>
      <x:c r="L949" s="24" t="n">
        <x:v>0.29563232456871863</x:v>
      </x:c>
      <x:c r="M949" s="20"/>
    </x:row>
    <x:row r="950" ht="23" customHeight="1">
      <x:c r="A950" s="20" t="str">
        <x:v>E0133_SPACER_U</x:v>
      </x:c>
      <x:c r="B950" s="20" t="str">
        <x:v>spacer</x:v>
      </x:c>
      <x:c r="C950" s="20" t="str">
        <x:v>SPACER_0P50</x:v>
      </x:c>
      <x:c r="D950" s="21" t="n">
        <x:v>0.5</x:v>
      </x:c>
      <x:c r="E950" s="22" t="n">
        <x:v>133</x:v>
      </x:c>
      <x:c r="F950" s="22"/>
      <x:c r="G950" s="23" t="n">
        <x:v>-27.15238410724684</x:v>
      </x:c>
      <x:c r="H950" s="23" t="n">
        <x:v>70.17618428323283</x:v>
      </x:c>
      <x:c r="I950" s="23" t="n">
        <x:v>1649.3911028141572</x:v>
      </x:c>
      <x:c r="J950" s="24" t="n">
        <x:v>-0.0635503562405999</x:v>
      </x:c>
      <x:c r="K950" s="24" t="n">
        <x:v>-0.9531856487021764</x:v>
      </x:c>
      <x:c r="L950" s="24" t="n">
        <x:v>0.29563232456871863</x:v>
      </x:c>
      <x:c r="M950" s="20"/>
    </x:row>
    <x:row r="951" ht="23" customHeight="1">
      <x:c r="A951" s="20" t="str">
        <x:v>E0133_NUT_V</x:v>
      </x:c>
      <x:c r="B951" s="20" t="str">
        <x:v>union</x:v>
      </x:c>
      <x:c r="C951" s="20" t="str">
        <x:v>UNION_M12X1_AF14</x:v>
      </x:c>
      <x:c r="D951" s="21"/>
      <x:c r="E951" s="22" t="n">
        <x:v>133</x:v>
      </x:c>
      <x:c r="F951" s="22" t="n">
        <x:v>351</x:v>
      </x:c>
      <x:c r="G951" s="23" t="n">
        <x:v>-30.742979234840732</x:v>
      </x:c>
      <x:c r="H951" s="23" t="n">
        <x:v>16.321195131559865</x:v>
      </x:c>
      <x:c r="I951" s="23" t="n">
        <x:v>1666.0943291522897</x:v>
      </x:c>
      <x:c r="J951" s="24" t="n">
        <x:v>0.0635503562405999</x:v>
      </x:c>
      <x:c r="K951" s="24" t="n">
        <x:v>0.9531856487021764</x:v>
      </x:c>
      <x:c r="L951" s="24" t="n">
        <x:v>-0.29563232456871863</x:v>
      </x:c>
      <x:c r="M951" s="20"/>
    </x:row>
    <x:row r="952" ht="23" customHeight="1">
      <x:c r="A952" s="20" t="str">
        <x:v>E0133_SPACER_V</x:v>
      </x:c>
      <x:c r="B952" s="20" t="str">
        <x:v>spacer</x:v>
      </x:c>
      <x:c r="C952" s="20" t="str">
        <x:v>SPACER_0P50</x:v>
      </x:c>
      <x:c r="D952" s="21" t="n">
        <x:v>0.5</x:v>
      </x:c>
      <x:c r="E952" s="22" t="n">
        <x:v>133</x:v>
      </x:c>
      <x:c r="F952" s="22"/>
      <x:c r="G952" s="23" t="n">
        <x:v>-30.393452275517433</x:v>
      </x:c>
      <x:c r="H952" s="23" t="n">
        <x:v>21.563716199421833</x:v>
      </x:c>
      <x:c r="I952" s="23" t="n">
        <x:v>1664.4683513671616</x:v>
      </x:c>
      <x:c r="J952" s="24" t="n">
        <x:v>0.0635503562405999</x:v>
      </x:c>
      <x:c r="K952" s="24" t="n">
        <x:v>0.9531856487021764</x:v>
      </x:c>
      <x:c r="L952" s="24" t="n">
        <x:v>-0.29563232456871863</x:v>
      </x:c>
      <x:c r="M952" s="20"/>
    </x:row>
    <x:row r="953" ht="23" customHeight="1">
      <x:c r="A953" s="20" t="str">
        <x:v>E0133_T00</x:v>
      </x:c>
      <x:c r="B953" s="20" t="str">
        <x:v>tube</x:v>
      </x:c>
      <x:c r="C953" s="20" t="str">
        <x:v>T30_F</x:v>
      </x:c>
      <x:c r="D953" s="21" t="n">
        <x:v>30</x:v>
      </x:c>
      <x:c r="E953" s="22" t="n">
        <x:v>133</x:v>
      </x:c>
      <x:c r="F953" s="22"/>
      <x:c r="G953" s="23" t="n">
        <x:v>-27.184159285367137</x:v>
      </x:c>
      <x:c r="H953" s="23" t="n">
        <x:v>69.69959145888174</x:v>
      </x:c>
      <x:c r="I953" s="23" t="n">
        <x:v>1649.5389189764414</x:v>
      </x:c>
      <x:c r="J953" s="24" t="n">
        <x:v>-0.0635503562405999</x:v>
      </x:c>
      <x:c r="K953" s="24" t="n">
        <x:v>-0.9531856487021764</x:v>
      </x:c>
      <x:c r="L953" s="24" t="n">
        <x:v>0.29563232456871863</x:v>
      </x:c>
      <x:c r="M953" s="20" t="str">
        <x:v>Есть</x:v>
      </x:c>
    </x:row>
    <x:row r="954" ht="23" customHeight="1">
      <x:c r="A954" s="20" t="str">
        <x:v>E0133_STUD00</x:v>
      </x:c>
      <x:c r="B954" s="20" t="str">
        <x:v>stud</x:v>
      </x:c>
      <x:c r="C954" s="20" t="str">
        <x:v>STUD_M4X10</x:v>
      </x:c>
      <x:c r="D954" s="21" t="n">
        <x:v>10</x:v>
      </x:c>
      <x:c r="E954" s="22" t="n">
        <x:v>133</x:v>
      </x:c>
      <x:c r="F954" s="22"/>
      <x:c r="G954" s="23" t="n">
        <x:v>-28.772918191382136</x:v>
      </x:c>
      <x:c r="H954" s="23" t="n">
        <x:v>45.86995024132733</x:v>
      </x:c>
      <x:c r="I954" s="23" t="n">
        <x:v>1656.9297270906593</x:v>
      </x:c>
      <x:c r="J954" s="24" t="n">
        <x:v>-0.0635503562405999</x:v>
      </x:c>
      <x:c r="K954" s="24" t="n">
        <x:v>-0.9531856487021764</x:v>
      </x:c>
      <x:c r="L954" s="24" t="n">
        <x:v>0.29563232456871863</x:v>
      </x:c>
      <x:c r="M954" s="20"/>
    </x:row>
    <x:row r="955" ht="23" customHeight="1">
      <x:c r="A955" s="20" t="str">
        <x:v>E0133_T01</x:v>
      </x:c>
      <x:c r="B955" s="20" t="str">
        <x:v>tube</x:v>
      </x:c>
      <x:c r="C955" s="20" t="str">
        <x:v>T20_F</x:v>
      </x:c>
      <x:c r="D955" s="21" t="n">
        <x:v>20</x:v>
      </x:c>
      <x:c r="E955" s="22" t="n">
        <x:v>133</x:v>
      </x:c>
      <x:c r="F955" s="22"/>
      <x:c r="G955" s="23" t="n">
        <x:v>-30.36167709739713</x:v>
      </x:c>
      <x:c r="H955" s="23" t="n">
        <x:v>22.040309023772927</x:v>
      </x:c>
      <x:c r="I955" s="23" t="n">
        <x:v>1664.3205352048774</x:v>
      </x:c>
      <x:c r="J955" s="24" t="n">
        <x:v>0.0635503562405999</x:v>
      </x:c>
      <x:c r="K955" s="24" t="n">
        <x:v>0.9531856487021764</x:v>
      </x:c>
      <x:c r="L955" s="24" t="n">
        <x:v>-0.29563232456871863</x:v>
      </x:c>
      <x:c r="M955" s="20" t="str">
        <x:v>Есть</x:v>
      </x:c>
    </x:row>
    <x:row r="956" ht="23" customHeight="1">
      <x:c r="A956" s="20" t="str">
        <x:v>E0134_NUT_U</x:v>
      </x:c>
      <x:c r="B956" s="20" t="str">
        <x:v>union</x:v>
      </x:c>
      <x:c r="C956" s="20" t="str">
        <x:v>UNION_M12X1_AF14</x:v>
      </x:c>
      <x:c r="D956" s="21"/>
      <x:c r="E956" s="22" t="n">
        <x:v>134</x:v>
      </x:c>
      <x:c r="F956" s="22" t="n">
        <x:v>47</x:v>
      </x:c>
      <x:c r="G956" s="23" t="n">
        <x:v>-8.722658412784824</x:v>
      </x:c>
      <x:c r="H956" s="23" t="n">
        <x:v>113.27640655436242</x:v>
      </x:c>
      <x:c r="I956" s="23" t="n">
        <x:v>1609.2240892575264</x:v>
      </x:c>
      <x:c r="J956" s="24" t="n">
        <x:v>0.47122946970029045</x:v>
      </x:c>
      <x:c r="K956" s="24" t="n">
        <x:v>0.21857805181422887</x:v>
      </x:c>
      <x:c r="L956" s="24" t="n">
        <x:v>-0.8544977601790887</x:v>
      </x:c>
      <x:c r="M956" s="20"/>
    </x:row>
    <x:row r="957" ht="23" customHeight="1">
      <x:c r="A957" s="20" t="str">
        <x:v>E0134_SPACER_U</x:v>
      </x:c>
      <x:c r="B957" s="20" t="str">
        <x:v>spacer</x:v>
      </x:c>
      <x:c r="C957" s="20" t="str">
        <x:v>SPACER_0P50</x:v>
      </x:c>
      <x:c r="D957" s="21" t="n">
        <x:v>0.5</x:v>
      </x:c>
      <x:c r="E957" s="22" t="n">
        <x:v>134</x:v>
      </x:c>
      <x:c r="F957" s="22"/>
      <x:c r="G957" s="23" t="n">
        <x:v>-6.130896329433227</x:v>
      </x:c>
      <x:c r="H957" s="23" t="n">
        <x:v>114.47858583934068</x:v>
      </x:c>
      <x:c r="I957" s="23" t="n">
        <x:v>1604.5243515765414</x:v>
      </x:c>
      <x:c r="J957" s="24" t="n">
        <x:v>0.47122946970029045</x:v>
      </x:c>
      <x:c r="K957" s="24" t="n">
        <x:v>0.21857805181422887</x:v>
      </x:c>
      <x:c r="L957" s="24" t="n">
        <x:v>-0.8544977601790887</x:v>
      </x:c>
      <x:c r="M957" s="20"/>
    </x:row>
    <x:row r="958" ht="23" customHeight="1">
      <x:c r="A958" s="20" t="str">
        <x:v>E0134_NUT_V</x:v>
      </x:c>
      <x:c r="B958" s="20" t="str">
        <x:v>union</x:v>
      </x:c>
      <x:c r="C958" s="20" t="str">
        <x:v>UNION_M12X1_AF14</x:v>
      </x:c>
      <x:c r="D958" s="21"/>
      <x:c r="E958" s="22" t="n">
        <x:v>134</x:v>
      </x:c>
      <x:c r="F958" s="22" t="n">
        <x:v>363</x:v>
      </x:c>
      <x:c r="G958" s="23" t="n">
        <x:v>15.781274011630284</x:v>
      </x:c>
      <x:c r="H958" s="23" t="n">
        <x:v>124.64246524870232</x:v>
      </x:c>
      <x:c r="I958" s="23" t="n">
        <x:v>1564.7902057282138</x:v>
      </x:c>
      <x:c r="J958" s="24" t="n">
        <x:v>-0.47122946970029045</x:v>
      </x:c>
      <x:c r="K958" s="24" t="n">
        <x:v>-0.21857805181422887</x:v>
      </x:c>
      <x:c r="L958" s="24" t="n">
        <x:v>0.8544977601790887</x:v>
      </x:c>
      <x:c r="M958" s="20"/>
    </x:row>
    <x:row r="959" ht="23" customHeight="1">
      <x:c r="A959" s="20" t="str">
        <x:v>E0134_SPACER_V</x:v>
      </x:c>
      <x:c r="B959" s="20" t="str">
        <x:v>spacer</x:v>
      </x:c>
      <x:c r="C959" s="20" t="str">
        <x:v>SPACER_0P50</x:v>
      </x:c>
      <x:c r="D959" s="21" t="n">
        <x:v>0.5</x:v>
      </x:c>
      <x:c r="E959" s="22" t="n">
        <x:v>134</x:v>
      </x:c>
      <x:c r="F959" s="22"/>
      <x:c r="G959" s="23" t="n">
        <x:v>13.189511928278687</x:v>
      </x:c>
      <x:c r="H959" s="23" t="n">
        <x:v>123.44028596372407</x:v>
      </x:c>
      <x:c r="I959" s="23" t="n">
        <x:v>1569.4899434091988</x:v>
      </x:c>
      <x:c r="J959" s="24" t="n">
        <x:v>-0.47122946970029045</x:v>
      </x:c>
      <x:c r="K959" s="24" t="n">
        <x:v>-0.21857805181422887</x:v>
      </x:c>
      <x:c r="L959" s="24" t="n">
        <x:v>0.8544977601790887</x:v>
      </x:c>
      <x:c r="M959" s="20"/>
    </x:row>
    <x:row r="960" ht="23" customHeight="1">
      <x:c r="A960" s="20" t="str">
        <x:v>E0134_T00</x:v>
      </x:c>
      <x:c r="B960" s="20" t="str">
        <x:v>tube</x:v>
      </x:c>
      <x:c r="C960" s="20" t="str">
        <x:v>T20_F</x:v>
      </x:c>
      <x:c r="D960" s="21" t="n">
        <x:v>20</x:v>
      </x:c>
      <x:c r="E960" s="22" t="n">
        <x:v>134</x:v>
      </x:c>
      <x:c r="F960" s="22"/>
      <x:c r="G960" s="23" t="n">
        <x:v>-5.895281594583082</x:v>
      </x:c>
      <x:c r="H960" s="23" t="n">
        <x:v>114.5878748652478</x:v>
      </x:c>
      <x:c r="I960" s="23" t="n">
        <x:v>1604.0971026964519</x:v>
      </x:c>
      <x:c r="J960" s="24" t="n">
        <x:v>0.47122946970029045</x:v>
      </x:c>
      <x:c r="K960" s="24" t="n">
        <x:v>0.21857805181422887</x:v>
      </x:c>
      <x:c r="L960" s="24" t="n">
        <x:v>-0.8544977601790887</x:v>
      </x:c>
      <x:c r="M960" s="20" t="str">
        <x:v>Есть</x:v>
      </x:c>
    </x:row>
    <x:row r="961" ht="23" customHeight="1">
      <x:c r="A961" s="20" t="str">
        <x:v>E0134_STUD00</x:v>
      </x:c>
      <x:c r="B961" s="20" t="str">
        <x:v>stud</x:v>
      </x:c>
      <x:c r="C961" s="20" t="str">
        <x:v>STUD_M4X10</x:v>
      </x:c>
      <x:c r="D961" s="21" t="n">
        <x:v>10</x:v>
      </x:c>
      <x:c r="E961" s="22" t="n">
        <x:v>134</x:v>
      </x:c>
      <x:c r="F961" s="22"/>
      <x:c r="G961" s="23" t="n">
        <x:v>1.1731604509212747</x:v>
      </x:c>
      <x:c r="H961" s="23" t="n">
        <x:v>117.86654564246123</x:v>
      </x:c>
      <x:c r="I961" s="23" t="n">
        <x:v>1591.2796362937656</x:v>
      </x:c>
      <x:c r="J961" s="24" t="n">
        <x:v>0.47122946970029045</x:v>
      </x:c>
      <x:c r="K961" s="24" t="n">
        <x:v>0.21857805181422887</x:v>
      </x:c>
      <x:c r="L961" s="24" t="n">
        <x:v>-0.8544977601790887</x:v>
      </x:c>
      <x:c r="M961" s="20"/>
    </x:row>
    <x:row r="962" ht="23" customHeight="1">
      <x:c r="A962" s="20" t="str">
        <x:v>E0134_T01</x:v>
      </x:c>
      <x:c r="B962" s="20" t="str">
        <x:v>tube</x:v>
      </x:c>
      <x:c r="C962" s="20" t="str">
        <x:v>T20_F</x:v>
      </x:c>
      <x:c r="D962" s="21" t="n">
        <x:v>20</x:v>
      </x:c>
      <x:c r="E962" s="22" t="n">
        <x:v>134</x:v>
      </x:c>
      <x:c r="F962" s="22"/>
      <x:c r="G962" s="23" t="n">
        <x:v>12.953897193428542</x:v>
      </x:c>
      <x:c r="H962" s="23" t="n">
        <x:v>123.33099693781695</x:v>
      </x:c>
      <x:c r="I962" s="23" t="n">
        <x:v>1569.9171922892883</x:v>
      </x:c>
      <x:c r="J962" s="24" t="n">
        <x:v>-0.47122946970029045</x:v>
      </x:c>
      <x:c r="K962" s="24" t="n">
        <x:v>-0.21857805181422887</x:v>
      </x:c>
      <x:c r="L962" s="24" t="n">
        <x:v>0.8544977601790887</x:v>
      </x:c>
      <x:c r="M962" s="20" t="str">
        <x:v>Есть</x:v>
      </x:c>
    </x:row>
    <x:row r="963" ht="23" customHeight="1">
      <x:c r="A963" s="20" t="str">
        <x:v>E0135_NUT_U</x:v>
      </x:c>
      <x:c r="B963" s="20" t="str">
        <x:v>union</x:v>
      </x:c>
      <x:c r="C963" s="20" t="str">
        <x:v>UNION_M12X1_AF14</x:v>
      </x:c>
      <x:c r="D963" s="21"/>
      <x:c r="E963" s="22" t="n">
        <x:v>135</x:v>
      </x:c>
      <x:c r="F963" s="22" t="n">
        <x:v>48</x:v>
      </x:c>
      <x:c r="G963" s="23" t="n">
        <x:v>-31.204908043764057</x:v>
      </x:c>
      <x:c r="H963" s="23" t="n">
        <x:v>-11.614510594857297</x:v>
      </x:c>
      <x:c r="I963" s="23" t="n">
        <x:v>1519.1239018307167</x:v>
      </x:c>
      <x:c r="J963" s="24" t="n">
        <x:v>-0.05496172761304328</x:v>
      </x:c>
      <x:c r="K963" s="24" t="n">
        <x:v>-0.9081674387453121</x:v>
      </x:c>
      <x:c r="L963" s="24" t="n">
        <x:v>0.4149832667717692</x:v>
      </x:c>
      <x:c r="M963" s="20"/>
    </x:row>
    <x:row r="964" ht="23" customHeight="1">
      <x:c r="A964" s="20" t="str">
        <x:v>E0135_SPACER_U</x:v>
      </x:c>
      <x:c r="B964" s="20" t="str">
        <x:v>spacer</x:v>
      </x:c>
      <x:c r="C964" s="20" t="str">
        <x:v>SPACER_0P50</x:v>
      </x:c>
      <x:c r="D964" s="21" t="n">
        <x:v>0.5</x:v>
      </x:c>
      <x:c r="E964" s="22" t="n">
        <x:v>135</x:v>
      </x:c>
      <x:c r="F964" s="22"/>
      <x:c r="G964" s="23" t="n">
        <x:v>-31.507197545635798</x:v>
      </x:c>
      <x:c r="H964" s="23" t="n">
        <x:v>-16.60943150795652</x:v>
      </x:c>
      <x:c r="I964" s="23" t="n">
        <x:v>1521.4063097979615</x:v>
      </x:c>
      <x:c r="J964" s="24" t="n">
        <x:v>-0.05496172761304328</x:v>
      </x:c>
      <x:c r="K964" s="24" t="n">
        <x:v>-0.9081674387453121</x:v>
      </x:c>
      <x:c r="L964" s="24" t="n">
        <x:v>0.4149832667717692</x:v>
      </x:c>
      <x:c r="M964" s="20"/>
    </x:row>
    <x:row r="965" ht="23" customHeight="1">
      <x:c r="A965" s="20" t="str">
        <x:v>E0135_NUT_V</x:v>
      </x:c>
      <x:c r="B965" s="20" t="str">
        <x:v>union</x:v>
      </x:c>
      <x:c r="C965" s="20" t="str">
        <x:v>UNION_M12X1_AF14</x:v>
      </x:c>
      <x:c r="D965" s="21"/>
      <x:c r="E965" s="22" t="n">
        <x:v>135</x:v>
      </x:c>
      <x:c r="F965" s="22" t="n">
        <x:v>83</x:v>
      </x:c>
      <x:c r="G965" s="23" t="n">
        <x:v>-33.51330060351187</x:v>
      </x:c>
      <x:c r="H965" s="23" t="n">
        <x:v>-49.757543022160405</x:v>
      </x:c>
      <x:c r="I965" s="23" t="n">
        <x:v>1536.5531990351312</x:v>
      </x:c>
      <x:c r="J965" s="24" t="n">
        <x:v>0.05496172761304328</x:v>
      </x:c>
      <x:c r="K965" s="24" t="n">
        <x:v>0.9081674387453121</x:v>
      </x:c>
      <x:c r="L965" s="24" t="n">
        <x:v>-0.4149832667717692</x:v>
      </x:c>
      <x:c r="M965" s="20"/>
    </x:row>
    <x:row r="966" ht="23" customHeight="1">
      <x:c r="A966" s="20" t="str">
        <x:v>E0135_SPACER_V</x:v>
      </x:c>
      <x:c r="B966" s="20" t="str">
        <x:v>spacer</x:v>
      </x:c>
      <x:c r="C966" s="20" t="str">
        <x:v>SPACER_0P50</x:v>
      </x:c>
      <x:c r="D966" s="21" t="n">
        <x:v>0.5</x:v>
      </x:c>
      <x:c r="E966" s="22" t="n">
        <x:v>135</x:v>
      </x:c>
      <x:c r="F966" s="22"/>
      <x:c r="G966" s="23" t="n">
        <x:v>-33.21101110164014</x:v>
      </x:c>
      <x:c r="H966" s="23" t="n">
        <x:v>-44.76262210906118</x:v>
      </x:c>
      <x:c r="I966" s="23" t="n">
        <x:v>1534.2707910678864</x:v>
      </x:c>
      <x:c r="J966" s="24" t="n">
        <x:v>0.05496172761304328</x:v>
      </x:c>
      <x:c r="K966" s="24" t="n">
        <x:v>0.9081674387453121</x:v>
      </x:c>
      <x:c r="L966" s="24" t="n">
        <x:v>-0.4149832667717692</x:v>
      </x:c>
      <x:c r="M966" s="20"/>
    </x:row>
    <x:row r="967" ht="23" customHeight="1">
      <x:c r="A967" s="20" t="str">
        <x:v>E0135_T00</x:v>
      </x:c>
      <x:c r="B967" s="20" t="str">
        <x:v>tube</x:v>
      </x:c>
      <x:c r="C967" s="20" t="str">
        <x:v>T20_F</x:v>
      </x:c>
      <x:c r="D967" s="21" t="n">
        <x:v>20</x:v>
      </x:c>
      <x:c r="E967" s="22" t="n">
        <x:v>135</x:v>
      </x:c>
      <x:c r="F967" s="22"/>
      <x:c r="G967" s="23" t="n">
        <x:v>-31.534678409442318</x:v>
      </x:c>
      <x:c r="H967" s="23" t="n">
        <x:v>-17.063515227329173</x:v>
      </x:c>
      <x:c r="I967" s="23" t="n">
        <x:v>1521.6138014313474</x:v>
      </x:c>
      <x:c r="J967" s="24" t="n">
        <x:v>-0.05496172761304328</x:v>
      </x:c>
      <x:c r="K967" s="24" t="n">
        <x:v>-0.9081674387453121</x:v>
      </x:c>
      <x:c r="L967" s="24" t="n">
        <x:v>0.4149832667717692</x:v>
      </x:c>
      <x:c r="M967" s="20" t="str">
        <x:v>Есть</x:v>
      </x:c>
    </x:row>
    <x:row r="968" ht="23" customHeight="1">
      <x:c r="A968" s="20" t="str">
        <x:v>E0135_STUD00</x:v>
      </x:c>
      <x:c r="B968" s="20" t="str">
        <x:v>stud</x:v>
      </x:c>
      <x:c r="C968" s="20" t="str">
        <x:v>STUD_M4X10</x:v>
      </x:c>
      <x:c r="D968" s="21" t="n">
        <x:v>10</x:v>
      </x:c>
      <x:c r="E968" s="22" t="n">
        <x:v>135</x:v>
      </x:c>
      <x:c r="F968" s="22"/>
      <x:c r="G968" s="23" t="n">
        <x:v>-32.359104323637965</x:v>
      </x:c>
      <x:c r="H968" s="23" t="n">
        <x:v>-30.686026808508856</x:v>
      </x:c>
      <x:c r="I968" s="23" t="n">
        <x:v>1527.838550432924</x:v>
      </x:c>
      <x:c r="J968" s="24" t="n">
        <x:v>-0.05496172761304328</x:v>
      </x:c>
      <x:c r="K968" s="24" t="n">
        <x:v>-0.9081674387453121</x:v>
      </x:c>
      <x:c r="L968" s="24" t="n">
        <x:v>0.4149832667717692</x:v>
      </x:c>
      <x:c r="M968" s="20"/>
    </x:row>
    <x:row r="969" ht="23" customHeight="1">
      <x:c r="A969" s="20" t="str">
        <x:v>E0135_T01</x:v>
      </x:c>
      <x:c r="B969" s="20" t="str">
        <x:v>tube</x:v>
      </x:c>
      <x:c r="C969" s="20" t="str">
        <x:v>T10_F</x:v>
      </x:c>
      <x:c r="D969" s="21" t="n">
        <x:v>10</x:v>
      </x:c>
      <x:c r="E969" s="22" t="n">
        <x:v>135</x:v>
      </x:c>
      <x:c r="F969" s="22"/>
      <x:c r="G969" s="23" t="n">
        <x:v>-33.183530237833615</x:v>
      </x:c>
      <x:c r="H969" s="23" t="n">
        <x:v>-44.30853838968853</x:v>
      </x:c>
      <x:c r="I969" s="23" t="n">
        <x:v>1534.0632994345005</x:v>
      </x:c>
      <x:c r="J969" s="24" t="n">
        <x:v>0.05496172761304328</x:v>
      </x:c>
      <x:c r="K969" s="24" t="n">
        <x:v>0.9081674387453121</x:v>
      </x:c>
      <x:c r="L969" s="24" t="n">
        <x:v>-0.4149832667717692</x:v>
      </x:c>
      <x:c r="M969" s="20" t="str">
        <x:v>Есть</x:v>
      </x:c>
    </x:row>
    <x:row r="970" ht="23" customHeight="1">
      <x:c r="A970" s="20" t="str">
        <x:v>E0136_NUT_U</x:v>
      </x:c>
      <x:c r="B970" s="20" t="str">
        <x:v>union</x:v>
      </x:c>
      <x:c r="C970" s="20" t="str">
        <x:v>UNION_M12X1_AF14</x:v>
      </x:c>
      <x:c r="D970" s="21"/>
      <x:c r="E970" s="22" t="n">
        <x:v>136</x:v>
      </x:c>
      <x:c r="F970" s="22" t="n">
        <x:v>48</x:v>
      </x:c>
      <x:c r="G970" s="23" t="n">
        <x:v>-35.831172902714705</x:v>
      </x:c>
      <x:c r="H970" s="23" t="n">
        <x:v>4.318599708919626</x:v>
      </x:c>
      <x:c r="I970" s="23" t="n">
        <x:v>1474.3686558521092</x:v>
      </x:c>
      <x:c r="J970" s="24" t="n">
        <x:v>-0.18299227641197469</x:v>
      </x:c>
      <x:c r="K970" s="24" t="n">
        <x:v>-0.3627138672907605</x:v>
      </x:c>
      <x:c r="L970" s="24" t="n">
        <x:v>-0.9137573404621951</x:v>
      </x:c>
      <x:c r="M970" s="20"/>
    </x:row>
    <x:row r="971" ht="23" customHeight="1">
      <x:c r="A971" s="20" t="str">
        <x:v>E0136_SPACER_U</x:v>
      </x:c>
      <x:c r="B971" s="20" t="str">
        <x:v>spacer</x:v>
      </x:c>
      <x:c r="C971" s="20" t="str">
        <x:v>SPACER_0P50</x:v>
      </x:c>
      <x:c r="D971" s="21" t="n">
        <x:v>0.5</x:v>
      </x:c>
      <x:c r="E971" s="22" t="n">
        <x:v>136</x:v>
      </x:c>
      <x:c r="F971" s="22"/>
      <x:c r="G971" s="23" t="n">
        <x:v>-36.83763042298057</x:v>
      </x:c>
      <x:c r="H971" s="23" t="n">
        <x:v>2.3236734388204443</x:v>
      </x:c>
      <x:c r="I971" s="23" t="n">
        <x:v>1469.342990479567</x:v>
      </x:c>
      <x:c r="J971" s="24" t="n">
        <x:v>-0.18299227641197469</x:v>
      </x:c>
      <x:c r="K971" s="24" t="n">
        <x:v>-0.3627138672907605</x:v>
      </x:c>
      <x:c r="L971" s="24" t="n">
        <x:v>-0.9137573404621951</x:v>
      </x:c>
      <x:c r="M971" s="20"/>
    </x:row>
    <x:row r="972" ht="23" customHeight="1">
      <x:c r="A972" s="20" t="str">
        <x:v>E0136_NUT_V</x:v>
      </x:c>
      <x:c r="B972" s="20" t="str">
        <x:v>union</x:v>
      </x:c>
      <x:c r="C972" s="20" t="str">
        <x:v>UNION_M12X1_AF14</x:v>
      </x:c>
      <x:c r="D972" s="21"/>
      <x:c r="E972" s="22" t="n">
        <x:v>136</x:v>
      </x:c>
      <x:c r="F972" s="22" t="n">
        <x:v>129</x:v>
      </x:c>
      <x:c r="G972" s="23" t="n">
        <x:v>-45.34677127613739</x:v>
      </x:c>
      <x:c r="H972" s="23" t="n">
        <x:v>-14.542521390199918</x:v>
      </x:c>
      <x:c r="I972" s="23" t="n">
        <x:v>1426.853274148075</x:v>
      </x:c>
      <x:c r="J972" s="24" t="n">
        <x:v>0.18299227641197469</x:v>
      </x:c>
      <x:c r="K972" s="24" t="n">
        <x:v>0.3627138672907605</x:v>
      </x:c>
      <x:c r="L972" s="24" t="n">
        <x:v>0.9137573404621951</x:v>
      </x:c>
      <x:c r="M972" s="20"/>
    </x:row>
    <x:row r="973" ht="23" customHeight="1">
      <x:c r="A973" s="20" t="str">
        <x:v>E0136_SPACER_V</x:v>
      </x:c>
      <x:c r="B973" s="20" t="str">
        <x:v>spacer</x:v>
      </x:c>
      <x:c r="C973" s="20" t="str">
        <x:v>SPACER_0P50</x:v>
      </x:c>
      <x:c r="D973" s="21" t="n">
        <x:v>0.5</x:v>
      </x:c>
      <x:c r="E973" s="22" t="n">
        <x:v>136</x:v>
      </x:c>
      <x:c r="F973" s="22"/>
      <x:c r="G973" s="23" t="n">
        <x:v>-44.34031375587153</x:v>
      </x:c>
      <x:c r="H973" s="23" t="n">
        <x:v>-12.547595120100736</x:v>
      </x:c>
      <x:c r="I973" s="23" t="n">
        <x:v>1431.878939520617</x:v>
      </x:c>
      <x:c r="J973" s="24" t="n">
        <x:v>0.18299227641197469</x:v>
      </x:c>
      <x:c r="K973" s="24" t="n">
        <x:v>0.3627138672907605</x:v>
      </x:c>
      <x:c r="L973" s="24" t="n">
        <x:v>0.9137573404621951</x:v>
      </x:c>
      <x:c r="M973" s="20"/>
    </x:row>
    <x:row r="974" ht="23" customHeight="1">
      <x:c r="A974" s="20" t="str">
        <x:v>E0136_T00</x:v>
      </x:c>
      <x:c r="B974" s="20" t="str">
        <x:v>tube</x:v>
      </x:c>
      <x:c r="C974" s="20" t="str">
        <x:v>T20_F</x:v>
      </x:c>
      <x:c r="D974" s="21" t="n">
        <x:v>20</x:v>
      </x:c>
      <x:c r="E974" s="22" t="n">
        <x:v>136</x:v>
      </x:c>
      <x:c r="F974" s="22"/>
      <x:c r="G974" s="23" t="n">
        <x:v>-36.92912656118655</x:v>
      </x:c>
      <x:c r="H974" s="23" t="n">
        <x:v>2.1423165051750637</x:v>
      </x:c>
      <x:c r="I974" s="23" t="n">
        <x:v>1468.886111809336</x:v>
      </x:c>
      <x:c r="J974" s="24" t="n">
        <x:v>-0.18299227641197469</x:v>
      </x:c>
      <x:c r="K974" s="24" t="n">
        <x:v>-0.3627138672907605</x:v>
      </x:c>
      <x:c r="L974" s="24" t="n">
        <x:v>-0.9137573404621951</x:v>
      </x:c>
      <x:c r="M974" s="20" t="str">
        <x:v>Есть</x:v>
      </x:c>
    </x:row>
    <x:row r="975" ht="23" customHeight="1">
      <x:c r="A975" s="20" t="str">
        <x:v>E0136_STUD00</x:v>
      </x:c>
      <x:c r="B975" s="20" t="str">
        <x:v>stud</x:v>
      </x:c>
      <x:c r="C975" s="20" t="str">
        <x:v>STUD_M4X10</x:v>
      </x:c>
      <x:c r="D975" s="21" t="n">
        <x:v>10</x:v>
      </x:c>
      <x:c r="E975" s="22" t="n">
        <x:v>136</x:v>
      </x:c>
      <x:c r="F975" s="22"/>
      <x:c r="G975" s="23" t="n">
        <x:v>-39.67401070736617</x:v>
      </x:c>
      <x:c r="H975" s="23" t="n">
        <x:v>-3.298391504186344</x:v>
      </x:c>
      <x:c r="I975" s="23" t="n">
        <x:v>1455.179751702403</x:v>
      </x:c>
      <x:c r="J975" s="24" t="n">
        <x:v>-0.18299227641197469</x:v>
      </x:c>
      <x:c r="K975" s="24" t="n">
        <x:v>-0.3627138672907605</x:v>
      </x:c>
      <x:c r="L975" s="24" t="n">
        <x:v>-0.9137573404621951</x:v>
      </x:c>
      <x:c r="M975" s="20"/>
    </x:row>
    <x:row r="976" ht="23" customHeight="1">
      <x:c r="A976" s="20" t="str">
        <x:v>E0136_T01</x:v>
      </x:c>
      <x:c r="B976" s="20" t="str">
        <x:v>tube</x:v>
      </x:c>
      <x:c r="C976" s="20" t="str">
        <x:v>T20_F</x:v>
      </x:c>
      <x:c r="D976" s="21" t="n">
        <x:v>20</x:v>
      </x:c>
      <x:c r="E976" s="22" t="n">
        <x:v>136</x:v>
      </x:c>
      <x:c r="F976" s="22"/>
      <x:c r="G976" s="23" t="n">
        <x:v>-44.24881761766554</x:v>
      </x:c>
      <x:c r="H976" s="23" t="n">
        <x:v>-12.366238186455355</x:v>
      </x:c>
      <x:c r="I976" s="23" t="n">
        <x:v>1432.3358181908482</x:v>
      </x:c>
      <x:c r="J976" s="24" t="n">
        <x:v>0.18299227641197469</x:v>
      </x:c>
      <x:c r="K976" s="24" t="n">
        <x:v>0.3627138672907605</x:v>
      </x:c>
      <x:c r="L976" s="24" t="n">
        <x:v>0.9137573404621951</x:v>
      </x:c>
      <x:c r="M976" s="20" t="str">
        <x:v>Есть</x:v>
      </x:c>
    </x:row>
    <x:row r="977" ht="23" customHeight="1">
      <x:c r="A977" s="20" t="str">
        <x:v>E0137_NUT_U</x:v>
      </x:c>
      <x:c r="B977" s="20" t="str">
        <x:v>union</x:v>
      </x:c>
      <x:c r="C977" s="20" t="str">
        <x:v>UNION_M12X1_AF14</x:v>
      </x:c>
      <x:c r="D977" s="21"/>
      <x:c r="E977" s="22" t="n">
        <x:v>137</x:v>
      </x:c>
      <x:c r="F977" s="22" t="n">
        <x:v>48</x:v>
      </x:c>
      <x:c r="G977" s="23" t="n">
        <x:v>-31.158102936854206</x:v>
      </x:c>
      <x:c r="H977" s="23" t="n">
        <x:v>-12.243747931824743</x:v>
      </x:c>
      <x:c r="I977" s="23" t="n">
        <x:v>1486.489988711682</x:v>
      </x:c>
      <x:c r="J977" s="24" t="n">
        <x:v>-0.0477537047180899</x:v>
      </x:c>
      <x:c r="K977" s="24" t="n">
        <x:v>-0.8289462308156718</x:v>
      </x:c>
      <x:c r="L977" s="24" t="n">
        <x:v>-0.5572860397517494</x:v>
      </x:c>
      <x:c r="M977" s="20"/>
    </x:row>
    <x:row r="978" ht="23" customHeight="1">
      <x:c r="A978" s="20" t="str">
        <x:v>E0137_SPACER_U</x:v>
      </x:c>
      <x:c r="B978" s="20" t="str">
        <x:v>spacer</x:v>
      </x:c>
      <x:c r="C978" s="20" t="str">
        <x:v>SPACER_0P50</x:v>
      </x:c>
      <x:c r="D978" s="21" t="n">
        <x:v>0.5</x:v>
      </x:c>
      <x:c r="E978" s="22" t="n">
        <x:v>137</x:v>
      </x:c>
      <x:c r="F978" s="22"/>
      <x:c r="G978" s="23" t="n">
        <x:v>-31.4207483128037</x:v>
      </x:c>
      <x:c r="H978" s="23" t="n">
        <x:v>-16.80295220131094</x:v>
      </x:c>
      <x:c r="I978" s="23" t="n">
        <x:v>1483.4249154930474</x:v>
      </x:c>
      <x:c r="J978" s="24" t="n">
        <x:v>-0.0477537047180899</x:v>
      </x:c>
      <x:c r="K978" s="24" t="n">
        <x:v>-0.8289462308156718</x:v>
      </x:c>
      <x:c r="L978" s="24" t="n">
        <x:v>-0.5572860397517494</x:v>
      </x:c>
      <x:c r="M978" s="20"/>
    </x:row>
    <x:row r="979" ht="23" customHeight="1">
      <x:c r="A979" s="20" t="str">
        <x:v>E0137_NUT_V</x:v>
      </x:c>
      <x:c r="B979" s="20" t="str">
        <x:v>union</x:v>
      </x:c>
      <x:c r="C979" s="20" t="str">
        <x:v>UNION_M12X1_AF14</x:v>
      </x:c>
      <x:c r="D979" s="21"/>
      <x:c r="E979" s="22" t="n">
        <x:v>137</x:v>
      </x:c>
      <x:c r="F979" s="22" t="n">
        <x:v>130</x:v>
      </x:c>
      <x:c r="G979" s="23" t="n">
        <x:v>-36.02898081809938</x:v>
      </x:c>
      <x:c r="H979" s="23" t="n">
        <x:v>-96.79626347502328</x:v>
      </x:c>
      <x:c r="I979" s="23" t="n">
        <x:v>1429.6468126570037</x:v>
      </x:c>
      <x:c r="J979" s="24" t="n">
        <x:v>0.0477537047180899</x:v>
      </x:c>
      <x:c r="K979" s="24" t="n">
        <x:v>0.8289462308156718</x:v>
      </x:c>
      <x:c r="L979" s="24" t="n">
        <x:v>0.5572860397517494</x:v>
      </x:c>
      <x:c r="M979" s="20"/>
    </x:row>
    <x:row r="980" ht="23" customHeight="1">
      <x:c r="A980" s="20" t="str">
        <x:v>E0137_SPACER_V</x:v>
      </x:c>
      <x:c r="B980" s="20" t="str">
        <x:v>spacer</x:v>
      </x:c>
      <x:c r="C980" s="20" t="str">
        <x:v>SPACER_0P50</x:v>
      </x:c>
      <x:c r="D980" s="21" t="n">
        <x:v>0.5</x:v>
      </x:c>
      <x:c r="E980" s="22" t="n">
        <x:v>137</x:v>
      </x:c>
      <x:c r="F980" s="22"/>
      <x:c r="G980" s="23" t="n">
        <x:v>-35.76633544214988</x:v>
      </x:c>
      <x:c r="H980" s="23" t="n">
        <x:v>-92.2370592055371</x:v>
      </x:c>
      <x:c r="I980" s="23" t="n">
        <x:v>1432.7118858756382</x:v>
      </x:c>
      <x:c r="J980" s="24" t="n">
        <x:v>0.0477537047180899</x:v>
      </x:c>
      <x:c r="K980" s="24" t="n">
        <x:v>0.8289462308156718</x:v>
      </x:c>
      <x:c r="L980" s="24" t="n">
        <x:v>0.5572860397517494</x:v>
      </x:c>
      <x:c r="M980" s="20"/>
    </x:row>
    <x:row r="981" ht="23" customHeight="1">
      <x:c r="A981" s="20" t="str">
        <x:v>E0137_T00</x:v>
      </x:c>
      <x:c r="B981" s="20" t="str">
        <x:v>tube</x:v>
      </x:c>
      <x:c r="C981" s="20" t="str">
        <x:v>T50_F</x:v>
      </x:c>
      <x:c r="D981" s="21" t="n">
        <x:v>50</x:v>
      </x:c>
      <x:c r="E981" s="22" t="n">
        <x:v>137</x:v>
      </x:c>
      <x:c r="F981" s="22"/>
      <x:c r="G981" s="23" t="n">
        <x:v>-31.444625165162744</x:v>
      </x:c>
      <x:c r="H981" s="23" t="n">
        <x:v>-17.217425316718778</x:v>
      </x:c>
      <x:c r="I981" s="23" t="n">
        <x:v>1483.1462724731716</x:v>
      </x:c>
      <x:c r="J981" s="24" t="n">
        <x:v>-0.0477537047180899</x:v>
      </x:c>
      <x:c r="K981" s="24" t="n">
        <x:v>-0.8289462308156718</x:v>
      </x:c>
      <x:c r="L981" s="24" t="n">
        <x:v>-0.5572860397517494</x:v>
      </x:c>
      <x:c r="M981" s="20" t="str">
        <x:v>Есть</x:v>
      </x:c>
    </x:row>
    <x:row r="982" ht="23" customHeight="1">
      <x:c r="A982" s="20" t="str">
        <x:v>E0137_STUD00</x:v>
      </x:c>
      <x:c r="B982" s="20" t="str">
        <x:v>stud</x:v>
      </x:c>
      <x:c r="C982" s="20" t="str">
        <x:v>STUD_M4X10</x:v>
      </x:c>
      <x:c r="D982" s="21" t="n">
        <x:v>10</x:v>
      </x:c>
      <x:c r="E982" s="22" t="n">
        <x:v>137</x:v>
      </x:c>
      <x:c r="F982" s="22"/>
      <x:c r="G982" s="23" t="n">
        <x:v>-33.59354187747679</x:v>
      </x:c>
      <x:c r="H982" s="23" t="n">
        <x:v>-54.520005703424005</x:v>
      </x:c>
      <x:c r="I982" s="23" t="n">
        <x:v>1458.0684006843428</x:v>
      </x:c>
      <x:c r="J982" s="24" t="n">
        <x:v>-0.0477537047180899</x:v>
      </x:c>
      <x:c r="K982" s="24" t="n">
        <x:v>-0.8289462308156718</x:v>
      </x:c>
      <x:c r="L982" s="24" t="n">
        <x:v>-0.5572860397517494</x:v>
      </x:c>
      <x:c r="M982" s="20"/>
    </x:row>
    <x:row r="983" ht="23" customHeight="1">
      <x:c r="A983" s="20" t="str">
        <x:v>E0137_T01</x:v>
      </x:c>
      <x:c r="B983" s="20" t="str">
        <x:v>tube</x:v>
      </x:c>
      <x:c r="C983" s="20" t="str">
        <x:v>T40_F</x:v>
      </x:c>
      <x:c r="D983" s="21" t="n">
        <x:v>40</x:v>
      </x:c>
      <x:c r="E983" s="22" t="n">
        <x:v>137</x:v>
      </x:c>
      <x:c r="F983" s="22"/>
      <x:c r="G983" s="23" t="n">
        <x:v>-35.742458589790836</x:v>
      </x:c>
      <x:c r="H983" s="23" t="n">
        <x:v>-91.82258609012925</x:v>
      </x:c>
      <x:c r="I983" s="23" t="n">
        <x:v>1432.990528895514</x:v>
      </x:c>
      <x:c r="J983" s="24" t="n">
        <x:v>0.0477537047180899</x:v>
      </x:c>
      <x:c r="K983" s="24" t="n">
        <x:v>0.8289462308156718</x:v>
      </x:c>
      <x:c r="L983" s="24" t="n">
        <x:v>0.5572860397517494</x:v>
      </x:c>
      <x:c r="M983" s="20" t="str">
        <x:v>Есть</x:v>
      </x:c>
    </x:row>
    <x:row r="984" ht="23" customHeight="1">
      <x:c r="A984" s="20" t="str">
        <x:v>E0138_NUT_U</x:v>
      </x:c>
      <x:c r="B984" s="20" t="str">
        <x:v>union</x:v>
      </x:c>
      <x:c r="C984" s="20" t="str">
        <x:v>UNION_M12X1_AF14</x:v>
      </x:c>
      <x:c r="D984" s="21"/>
      <x:c r="E984" s="22" t="n">
        <x:v>138</x:v>
      </x:c>
      <x:c r="F984" s="22" t="n">
        <x:v>48</x:v>
      </x:c>
      <x:c r="G984" s="23" t="n">
        <x:v>-30.150080752828664</x:v>
      </x:c>
      <x:c r="H984" s="23" t="n">
        <x:v>10.586894357373442</x:v>
      </x:c>
      <x:c r="I984" s="23" t="n">
        <x:v>1540.6500655362076</x:v>
      </x:c>
      <x:c r="J984" s="24" t="n">
        <x:v>-0.019108120141156322</x:v>
      </x:c>
      <x:c r="K984" s="24" t="n">
        <x:v>-0.17994288856701107</x:v>
      </x:c>
      <x:c r="L984" s="24" t="n">
        <x:v>0.9834914522245892</x:v>
      </x:c>
      <x:c r="M984" s="20"/>
    </x:row>
    <x:row r="985" ht="23" customHeight="1">
      <x:c r="A985" s="20" t="str">
        <x:v>E0138_SPACER_U</x:v>
      </x:c>
      <x:c r="B985" s="20" t="str">
        <x:v>spacer</x:v>
      </x:c>
      <x:c r="C985" s="20" t="str">
        <x:v>SPACER_0P50</x:v>
      </x:c>
      <x:c r="D985" s="21" t="n">
        <x:v>0.5</x:v>
      </x:c>
      <x:c r="E985" s="22" t="n">
        <x:v>138</x:v>
      </x:c>
      <x:c r="F985" s="22"/>
      <x:c r="G985" s="23" t="n">
        <x:v>-30.255175413605027</x:v>
      </x:c>
      <x:c r="H985" s="23" t="n">
        <x:v>9.597208470254882</x:v>
      </x:c>
      <x:c r="I985" s="23" t="n">
        <x:v>1546.0592685234428</x:v>
      </x:c>
      <x:c r="J985" s="24" t="n">
        <x:v>-0.019108120141156322</x:v>
      </x:c>
      <x:c r="K985" s="24" t="n">
        <x:v>-0.17994288856701107</x:v>
      </x:c>
      <x:c r="L985" s="24" t="n">
        <x:v>0.9834914522245892</x:v>
      </x:c>
      <x:c r="M985" s="20"/>
    </x:row>
    <x:row r="986" ht="23" customHeight="1">
      <x:c r="A986" s="20" t="str">
        <x:v>E0138_NUT_V</x:v>
      </x:c>
      <x:c r="B986" s="20" t="str">
        <x:v>union</x:v>
      </x:c>
      <x:c r="C986" s="20" t="str">
        <x:v>UNION_M12X1_AF14</x:v>
      </x:c>
      <x:c r="D986" s="21"/>
      <x:c r="E986" s="22" t="n">
        <x:v>138</x:v>
      </x:c>
      <x:c r="F986" s="22" t="n">
        <x:v>351</x:v>
      </x:c>
      <x:c r="G986" s="23" t="n">
        <x:v>-32.09910900722661</x:v>
      </x:c>
      <x:c r="H986" s="23" t="n">
        <x:v>-7.767280276461684</x:v>
      </x:c>
      <x:c r="I986" s="23" t="n">
        <x:v>1640.9661936631157</x:v>
      </x:c>
      <x:c r="J986" s="24" t="n">
        <x:v>0.019108120141156322</x:v>
      </x:c>
      <x:c r="K986" s="24" t="n">
        <x:v>0.17994288856701107</x:v>
      </x:c>
      <x:c r="L986" s="24" t="n">
        <x:v>-0.9834914522245892</x:v>
      </x:c>
      <x:c r="M986" s="20"/>
    </x:row>
    <x:row r="987" ht="23" customHeight="1">
      <x:c r="A987" s="20" t="str">
        <x:v>E0138_SPACER_V</x:v>
      </x:c>
      <x:c r="B987" s="20" t="str">
        <x:v>spacer</x:v>
      </x:c>
      <x:c r="C987" s="20" t="str">
        <x:v>SPACER_0P50</x:v>
      </x:c>
      <x:c r="D987" s="21" t="n">
        <x:v>0.5</x:v>
      </x:c>
      <x:c r="E987" s="22" t="n">
        <x:v>138</x:v>
      </x:c>
      <x:c r="F987" s="22"/>
      <x:c r="G987" s="23" t="n">
        <x:v>-31.99401434645025</x:v>
      </x:c>
      <x:c r="H987" s="23" t="n">
        <x:v>-6.777594389343124</x:v>
      </x:c>
      <x:c r="I987" s="23" t="n">
        <x:v>1635.5569906758806</x:v>
      </x:c>
      <x:c r="J987" s="24" t="n">
        <x:v>0.019108120141156322</x:v>
      </x:c>
      <x:c r="K987" s="24" t="n">
        <x:v>0.17994288856701107</x:v>
      </x:c>
      <x:c r="L987" s="24" t="n">
        <x:v>-0.9834914522245892</x:v>
      </x:c>
      <x:c r="M987" s="20"/>
    </x:row>
    <x:row r="988" ht="23" customHeight="1">
      <x:c r="A988" s="20" t="str">
        <x:v>E0138_T00</x:v>
      </x:c>
      <x:c r="B988" s="20" t="str">
        <x:v>tube</x:v>
      </x:c>
      <x:c r="C988" s="20" t="str">
        <x:v>T50_F</x:v>
      </x:c>
      <x:c r="D988" s="21" t="n">
        <x:v>50</x:v>
      </x:c>
      <x:c r="E988" s="22" t="n">
        <x:v>138</x:v>
      </x:c>
      <x:c r="F988" s="22"/>
      <x:c r="G988" s="23" t="n">
        <x:v>-30.264729473675605</x:v>
      </x:c>
      <x:c r="H988" s="23" t="n">
        <x:v>9.507237025971378</x:v>
      </x:c>
      <x:c r="I988" s="23" t="n">
        <x:v>1546.5510142495552</x:v>
      </x:c>
      <x:c r="J988" s="24" t="n">
        <x:v>-0.019108120141156322</x:v>
      </x:c>
      <x:c r="K988" s="24" t="n">
        <x:v>-0.17994288856701107</x:v>
      </x:c>
      <x:c r="L988" s="24" t="n">
        <x:v>0.9834914522245892</x:v>
      </x:c>
      <x:c r="M988" s="20" t="str">
        <x:v>Есть</x:v>
      </x:c>
    </x:row>
    <x:row r="989" ht="23" customHeight="1">
      <x:c r="A989" s="20" t="str">
        <x:v>E0138_STUD00</x:v>
      </x:c>
      <x:c r="B989" s="20" t="str">
        <x:v>stud</x:v>
      </x:c>
      <x:c r="C989" s="20" t="str">
        <x:v>STUD_M4X10</x:v>
      </x:c>
      <x:c r="D989" s="21" t="n">
        <x:v>10</x:v>
      </x:c>
      <x:c r="E989" s="22" t="n">
        <x:v>138</x:v>
      </x:c>
      <x:c r="F989" s="22"/>
      <x:c r="G989" s="23" t="n">
        <x:v>-31.12459488002764</x:v>
      </x:c>
      <x:c r="H989" s="23" t="n">
        <x:v>1.4098070404558793</x:v>
      </x:c>
      <x:c r="I989" s="23" t="n">
        <x:v>1590.8081295996617</x:v>
      </x:c>
      <x:c r="J989" s="24" t="n">
        <x:v>-0.019108120141156322</x:v>
      </x:c>
      <x:c r="K989" s="24" t="n">
        <x:v>-0.17994288856701107</x:v>
      </x:c>
      <x:c r="L989" s="24" t="n">
        <x:v>0.9834914522245892</x:v>
      </x:c>
      <x:c r="M989" s="20"/>
    </x:row>
    <x:row r="990" ht="23" customHeight="1">
      <x:c r="A990" s="20" t="str">
        <x:v>E0138_T01</x:v>
      </x:c>
      <x:c r="B990" s="20" t="str">
        <x:v>tube</x:v>
      </x:c>
      <x:c r="C990" s="20" t="str">
        <x:v>T40_F</x:v>
      </x:c>
      <x:c r="D990" s="21" t="n">
        <x:v>40</x:v>
      </x:c>
      <x:c r="E990" s="22" t="n">
        <x:v>138</x:v>
      </x:c>
      <x:c r="F990" s="22"/>
      <x:c r="G990" s="23" t="n">
        <x:v>-31.984460286379672</x:v>
      </x:c>
      <x:c r="H990" s="23" t="n">
        <x:v>-6.687622945059618</x:v>
      </x:c>
      <x:c r="I990" s="23" t="n">
        <x:v>1635.0652449497682</x:v>
      </x:c>
      <x:c r="J990" s="24" t="n">
        <x:v>0.019108120141156322</x:v>
      </x:c>
      <x:c r="K990" s="24" t="n">
        <x:v>0.17994288856701107</x:v>
      </x:c>
      <x:c r="L990" s="24" t="n">
        <x:v>-0.9834914522245892</x:v>
      </x:c>
      <x:c r="M990" s="20" t="str">
        <x:v>Есть</x:v>
      </x:c>
    </x:row>
    <x:row r="991" ht="23" customHeight="1">
      <x:c r="A991" s="20" t="str">
        <x:v>E0139_NUT_U</x:v>
      </x:c>
      <x:c r="B991" s="20" t="str">
        <x:v>union</x:v>
      </x:c>
      <x:c r="C991" s="20" t="str">
        <x:v>UNION_M12X1_AF14</x:v>
      </x:c>
      <x:c r="D991" s="21"/>
      <x:c r="E991" s="22" t="n">
        <x:v>139</x:v>
      </x:c>
      <x:c r="F991" s="22" t="n">
        <x:v>49</x:v>
      </x:c>
      <x:c r="G991" s="23" t="n">
        <x:v>132.34395881600747</x:v>
      </x:c>
      <x:c r="H991" s="23" t="n">
        <x:v>-540.2257036434376</x:v>
      </x:c>
      <x:c r="I991" s="23" t="n">
        <x:v>1178.9139529487466</x:v>
      </x:c>
      <x:c r="J991" s="24" t="n">
        <x:v>-0.9282041179128464</x:v>
      </x:c>
      <x:c r="K991" s="24" t="n">
        <x:v>0.08751980240458132</x:v>
      </x:c>
      <x:c r="L991" s="24" t="n">
        <x:v>0.36163158003235524</x:v>
      </x:c>
      <x:c r="M991" s="20"/>
    </x:row>
    <x:row r="992" ht="23" customHeight="1">
      <x:c r="A992" s="20" t="str">
        <x:v>E0139_SPACER_U</x:v>
      </x:c>
      <x:c r="B992" s="20" t="str">
        <x:v>spacer</x:v>
      </x:c>
      <x:c r="C992" s="20" t="str">
        <x:v>SPACER_0P50</x:v>
      </x:c>
      <x:c r="D992" s="21" t="n">
        <x:v>0.5</x:v>
      </x:c>
      <x:c r="E992" s="22" t="n">
        <x:v>139</x:v>
      </x:c>
      <x:c r="F992" s="22"/>
      <x:c r="G992" s="23" t="n">
        <x:v>127.23883616748682</x:v>
      </x:c>
      <x:c r="H992" s="23" t="n">
        <x:v>-539.7443447302123</x:v>
      </x:c>
      <x:c r="I992" s="23" t="n">
        <x:v>1180.9029266389246</x:v>
      </x:c>
      <x:c r="J992" s="24" t="n">
        <x:v>-0.9282041179128464</x:v>
      </x:c>
      <x:c r="K992" s="24" t="n">
        <x:v>0.08751980240458132</x:v>
      </x:c>
      <x:c r="L992" s="24" t="n">
        <x:v>0.36163158003235524</x:v>
      </x:c>
      <x:c r="M992" s="20"/>
    </x:row>
    <x:row r="993" ht="23" customHeight="1">
      <x:c r="A993" s="20" t="str">
        <x:v>E0139_NUT_V</x:v>
      </x:c>
      <x:c r="B993" s="20" t="str">
        <x:v>union</x:v>
      </x:c>
      <x:c r="C993" s="20" t="str">
        <x:v>UNION_M12X1_AF14</x:v>
      </x:c>
      <x:c r="D993" s="21"/>
      <x:c r="E993" s="22" t="n">
        <x:v>139</x:v>
      </x:c>
      <x:c r="F993" s="22" t="n">
        <x:v>64</x:v>
      </x:c>
      <x:c r="G993" s="23" t="n">
        <x:v>102.6414270427964</x:v>
      </x:c>
      <x:c r="H993" s="23" t="n">
        <x:v>-537.4250699664909</x:v>
      </x:c>
      <x:c r="I993" s="23" t="n">
        <x:v>1190.486163509782</x:v>
      </x:c>
      <x:c r="J993" s="24" t="n">
        <x:v>0.9282041179128464</x:v>
      </x:c>
      <x:c r="K993" s="24" t="n">
        <x:v>-0.08751980240458132</x:v>
      </x:c>
      <x:c r="L993" s="24" t="n">
        <x:v>-0.36163158003235524</x:v>
      </x:c>
      <x:c r="M993" s="20"/>
    </x:row>
    <x:row r="994" ht="23" customHeight="1">
      <x:c r="A994" s="20" t="str">
        <x:v>E0139_SPACER_V</x:v>
      </x:c>
      <x:c r="B994" s="20" t="str">
        <x:v>spacer</x:v>
      </x:c>
      <x:c r="C994" s="20" t="str">
        <x:v>SPACER_0P50</x:v>
      </x:c>
      <x:c r="D994" s="21" t="n">
        <x:v>0.5</x:v>
      </x:c>
      <x:c r="E994" s="22" t="n">
        <x:v>139</x:v>
      </x:c>
      <x:c r="F994" s="22"/>
      <x:c r="G994" s="23" t="n">
        <x:v>107.74654969131706</x:v>
      </x:c>
      <x:c r="H994" s="23" t="n">
        <x:v>-537.9064288797161</x:v>
      </x:c>
      <x:c r="I994" s="23" t="n">
        <x:v>1188.497189819604</x:v>
      </x:c>
      <x:c r="J994" s="24" t="n">
        <x:v>0.9282041179128464</x:v>
      </x:c>
      <x:c r="K994" s="24" t="n">
        <x:v>-0.08751980240458132</x:v>
      </x:c>
      <x:c r="L994" s="24" t="n">
        <x:v>-0.36163158003235524</x:v>
      </x:c>
      <x:c r="M994" s="20"/>
    </x:row>
    <x:row r="995" ht="23" customHeight="1">
      <x:c r="A995" s="20" t="str">
        <x:v>E0139_T00</x:v>
      </x:c>
      <x:c r="B995" s="20" t="str">
        <x:v>tube</x:v>
      </x:c>
      <x:c r="C995" s="20" t="str">
        <x:v>T10_F</x:v>
      </x:c>
      <x:c r="D995" s="21" t="n">
        <x:v>10</x:v>
      </x:c>
      <x:c r="E995" s="22" t="n">
        <x:v>139</x:v>
      </x:c>
      <x:c r="F995" s="22"/>
      <x:c r="G995" s="23" t="n">
        <x:v>126.7747341085304</x:v>
      </x:c>
      <x:c r="H995" s="23" t="n">
        <x:v>-539.70058482901</x:v>
      </x:c>
      <x:c r="I995" s="23" t="n">
        <x:v>1181.0837424289407</x:v>
      </x:c>
      <x:c r="J995" s="24" t="n">
        <x:v>-0.9282041179128464</x:v>
      </x:c>
      <x:c r="K995" s="24" t="n">
        <x:v>0.08751980240458132</x:v>
      </x:c>
      <x:c r="L995" s="24" t="n">
        <x:v>0.36163158003235524</x:v>
      </x:c>
      <x:c r="M995" s="20" t="str">
        <x:v>Есть</x:v>
      </x:c>
    </x:row>
    <x:row r="996" ht="23" customHeight="1">
      <x:c r="A996" s="20" t="str">
        <x:v>E0139_STUD00</x:v>
      </x:c>
      <x:c r="B996" s="20" t="str">
        <x:v>stud</x:v>
      </x:c>
      <x:c r="C996" s="20" t="str">
        <x:v>STUD_M4X10</x:v>
      </x:c>
      <x:c r="D996" s="21" t="n">
        <x:v>10</x:v>
      </x:c>
      <x:c r="E996" s="22" t="n">
        <x:v>139</x:v>
      </x:c>
      <x:c r="F996" s="22"/>
      <x:c r="G996" s="23" t="n">
        <x:v>122.13371351896616</x:v>
      </x:c>
      <x:c r="H996" s="23" t="n">
        <x:v>-539.2629858169871</x:v>
      </x:c>
      <x:c r="I996" s="23" t="n">
        <x:v>1182.8919003291026</x:v>
      </x:c>
      <x:c r="J996" s="24" t="n">
        <x:v>-0.9282041179128464</x:v>
      </x:c>
      <x:c r="K996" s="24" t="n">
        <x:v>0.08751980240458132</x:v>
      </x:c>
      <x:c r="L996" s="24" t="n">
        <x:v>0.36163158003235524</x:v>
      </x:c>
      <x:c r="M996" s="20"/>
    </x:row>
    <x:row r="997" ht="23" customHeight="1">
      <x:c r="A997" s="20" t="str">
        <x:v>E0139_T01</x:v>
      </x:c>
      <x:c r="B997" s="20" t="str">
        <x:v>tube</x:v>
      </x:c>
      <x:c r="C997" s="20" t="str">
        <x:v>T10_F</x:v>
      </x:c>
      <x:c r="D997" s="21" t="n">
        <x:v>10</x:v>
      </x:c>
      <x:c r="E997" s="22" t="n">
        <x:v>139</x:v>
      </x:c>
      <x:c r="F997" s="22"/>
      <x:c r="G997" s="23" t="n">
        <x:v>108.21065175027348</x:v>
      </x:c>
      <x:c r="H997" s="23" t="n">
        <x:v>-537.9501887809184</x:v>
      </x:c>
      <x:c r="I997" s="23" t="n">
        <x:v>1188.316374029588</x:v>
      </x:c>
      <x:c r="J997" s="24" t="n">
        <x:v>0.9282041179128464</x:v>
      </x:c>
      <x:c r="K997" s="24" t="n">
        <x:v>-0.08751980240458132</x:v>
      </x:c>
      <x:c r="L997" s="24" t="n">
        <x:v>-0.36163158003235524</x:v>
      </x:c>
      <x:c r="M997" s="20" t="str">
        <x:v>Есть</x:v>
      </x:c>
    </x:row>
    <x:row r="998" ht="23" customHeight="1">
      <x:c r="A998" s="20" t="str">
        <x:v>E0140_NUT_U</x:v>
      </x:c>
      <x:c r="B998" s="20" t="str">
        <x:v>union</x:v>
      </x:c>
      <x:c r="C998" s="20" t="str">
        <x:v>UNION_M12X1_AF14</x:v>
      </x:c>
      <x:c r="D998" s="21"/>
      <x:c r="E998" s="22" t="n">
        <x:v>140</x:v>
      </x:c>
      <x:c r="F998" s="22" t="n">
        <x:v>49</x:v>
      </x:c>
      <x:c r="G998" s="23" t="n">
        <x:v>152.94996353313175</x:v>
      </x:c>
      <x:c r="H998" s="23" t="n">
        <x:v>-545.5469029935107</x:v>
      </x:c>
      <x:c r="I998" s="23" t="n">
        <x:v>1134.5110699549762</x:v>
      </x:c>
      <x:c r="J998" s="24" t="n">
        <x:v>-0.26654687024041146</x:v>
      </x:c>
      <x:c r="K998" s="24" t="n">
        <x:v>-0.07376385928481734</x:v>
      </x:c>
      <x:c r="L998" s="24" t="n">
        <x:v>-0.9609951399608901</x:v>
      </x:c>
      <x:c r="M998" s="20"/>
    </x:row>
    <x:row r="999" ht="23" customHeight="1">
      <x:c r="A999" s="20" t="str">
        <x:v>E0140_SPACER_U</x:v>
      </x:c>
      <x:c r="B999" s="20" t="str">
        <x:v>spacer</x:v>
      </x:c>
      <x:c r="C999" s="20" t="str">
        <x:v>SPACER_0P50</x:v>
      </x:c>
      <x:c r="D999" s="21" t="n">
        <x:v>0.5</x:v>
      </x:c>
      <x:c r="E999" s="22" t="n">
        <x:v>140</x:v>
      </x:c>
      <x:c r="F999" s="22"/>
      <x:c r="G999" s="23" t="n">
        <x:v>151.4839557468095</x:v>
      </x:c>
      <x:c r="H999" s="23" t="n">
        <x:v>-545.9526042195772</x:v>
      </x:c>
      <x:c r="I999" s="23" t="n">
        <x:v>1129.2255966851912</x:v>
      </x:c>
      <x:c r="J999" s="24" t="n">
        <x:v>-0.26654687024041146</x:v>
      </x:c>
      <x:c r="K999" s="24" t="n">
        <x:v>-0.07376385928481734</x:v>
      </x:c>
      <x:c r="L999" s="24" t="n">
        <x:v>-0.9609951399608901</x:v>
      </x:c>
      <x:c r="M999" s="20"/>
    </x:row>
    <x:row r="1000" ht="23" customHeight="1">
      <x:c r="A1000" s="20" t="str">
        <x:v>E0140_NUT_V</x:v>
      </x:c>
      <x:c r="B1000" s="20" t="str">
        <x:v>union</x:v>
      </x:c>
      <x:c r="C1000" s="20" t="str">
        <x:v>UNION_M12X1_AF14</x:v>
      </x:c>
      <x:c r="D1000" s="21"/>
      <x:c r="E1000" s="22" t="n">
        <x:v>140</x:v>
      </x:c>
      <x:c r="F1000" s="22" t="n">
        <x:v>259</x:v>
      </x:c>
      <x:c r="G1000" s="23" t="n">
        <x:v>141.7549949830345</x:v>
      </x:c>
      <x:c r="H1000" s="23" t="n">
        <x:v>-548.6449850834731</x:v>
      </x:c>
      <x:c r="I1000" s="23" t="n">
        <x:v>1094.149274076619</x:v>
      </x:c>
      <x:c r="J1000" s="24" t="n">
        <x:v>0.26654687024041146</x:v>
      </x:c>
      <x:c r="K1000" s="24" t="n">
        <x:v>0.07376385928481734</x:v>
      </x:c>
      <x:c r="L1000" s="24" t="n">
        <x:v>0.9609951399608901</x:v>
      </x:c>
      <x:c r="M1000" s="20"/>
    </x:row>
    <x:row r="1001" ht="23" customHeight="1">
      <x:c r="A1001" s="20" t="str">
        <x:v>E0140_SPACER_V</x:v>
      </x:c>
      <x:c r="B1001" s="20" t="str">
        <x:v>spacer</x:v>
      </x:c>
      <x:c r="C1001" s="20" t="str">
        <x:v>SPACER_0P50</x:v>
      </x:c>
      <x:c r="D1001" s="21" t="n">
        <x:v>0.5</x:v>
      </x:c>
      <x:c r="E1001" s="22" t="n">
        <x:v>140</x:v>
      </x:c>
      <x:c r="F1001" s="22"/>
      <x:c r="G1001" s="23" t="n">
        <x:v>143.22100276935674</x:v>
      </x:c>
      <x:c r="H1001" s="23" t="n">
        <x:v>-548.2392838574066</x:v>
      </x:c>
      <x:c r="I1001" s="23" t="n">
        <x:v>1099.4347473464038</x:v>
      </x:c>
      <x:c r="J1001" s="24" t="n">
        <x:v>0.26654687024041146</x:v>
      </x:c>
      <x:c r="K1001" s="24" t="n">
        <x:v>0.07376385928481734</x:v>
      </x:c>
      <x:c r="L1001" s="24" t="n">
        <x:v>0.9609951399608901</x:v>
      </x:c>
      <x:c r="M1001" s="20"/>
    </x:row>
    <x:row r="1002" ht="23" customHeight="1">
      <x:c r="A1002" s="20" t="str">
        <x:v>E0140_T00</x:v>
      </x:c>
      <x:c r="B1002" s="20" t="str">
        <x:v>tube</x:v>
      </x:c>
      <x:c r="C1002" s="20" t="str">
        <x:v>T20_F</x:v>
      </x:c>
      <x:c r="D1002" s="21" t="n">
        <x:v>20</x:v>
      </x:c>
      <x:c r="E1002" s="22" t="n">
        <x:v>140</x:v>
      </x:c>
      <x:c r="F1002" s="22"/>
      <x:c r="G1002" s="23" t="n">
        <x:v>151.3506823116893</x:v>
      </x:c>
      <x:c r="H1002" s="23" t="n">
        <x:v>-545.9894861492196</x:v>
      </x:c>
      <x:c r="I1002" s="23" t="n">
        <x:v>1128.745099115211</x:v>
      </x:c>
      <x:c r="J1002" s="24" t="n">
        <x:v>-0.26654687024041146</x:v>
      </x:c>
      <x:c r="K1002" s="24" t="n">
        <x:v>-0.07376385928481734</x:v>
      </x:c>
      <x:c r="L1002" s="24" t="n">
        <x:v>-0.9609951399608901</x:v>
      </x:c>
      <x:c r="M1002" s="20" t="str">
        <x:v>Есть</x:v>
      </x:c>
    </x:row>
    <x:row r="1003" ht="23" customHeight="1">
      <x:c r="A1003" s="20" t="str">
        <x:v>E0140_STUD00</x:v>
      </x:c>
      <x:c r="B1003" s="20" t="str">
        <x:v>stud</x:v>
      </x:c>
      <x:c r="C1003" s="20" t="str">
        <x:v>STUD_M4X10</x:v>
      </x:c>
      <x:c r="D1003" s="21" t="n">
        <x:v>10</x:v>
      </x:c>
      <x:c r="E1003" s="22" t="n">
        <x:v>140</x:v>
      </x:c>
      <x:c r="F1003" s="22"/>
      <x:c r="G1003" s="23" t="n">
        <x:v>147.35247925808312</x:v>
      </x:c>
      <x:c r="H1003" s="23" t="n">
        <x:v>-547.0959440384919</x:v>
      </x:c>
      <x:c r="I1003" s="23" t="n">
        <x:v>1114.3301720157976</x:v>
      </x:c>
      <x:c r="J1003" s="24" t="n">
        <x:v>-0.26654687024041146</x:v>
      </x:c>
      <x:c r="K1003" s="24" t="n">
        <x:v>-0.07376385928481734</x:v>
      </x:c>
      <x:c r="L1003" s="24" t="n">
        <x:v>-0.9609951399608901</x:v>
      </x:c>
      <x:c r="M1003" s="20"/>
    </x:row>
    <x:row r="1004" ht="23" customHeight="1">
      <x:c r="A1004" s="20" t="str">
        <x:v>E0140_T01</x:v>
      </x:c>
      <x:c r="B1004" s="20" t="str">
        <x:v>tube</x:v>
      </x:c>
      <x:c r="C1004" s="20" t="str">
        <x:v>T10_F</x:v>
      </x:c>
      <x:c r="D1004" s="21" t="n">
        <x:v>10</x:v>
      </x:c>
      <x:c r="E1004" s="22" t="n">
        <x:v>140</x:v>
      </x:c>
      <x:c r="F1004" s="22"/>
      <x:c r="G1004" s="23" t="n">
        <x:v>143.35427620447695</x:v>
      </x:c>
      <x:c r="H1004" s="23" t="n">
        <x:v>-548.2024019277642</x:v>
      </x:c>
      <x:c r="I1004" s="23" t="n">
        <x:v>1099.9152449163842</x:v>
      </x:c>
      <x:c r="J1004" s="24" t="n">
        <x:v>0.26654687024041146</x:v>
      </x:c>
      <x:c r="K1004" s="24" t="n">
        <x:v>0.07376385928481734</x:v>
      </x:c>
      <x:c r="L1004" s="24" t="n">
        <x:v>0.9609951399608901</x:v>
      </x:c>
      <x:c r="M1004" s="20" t="str">
        <x:v>Есть</x:v>
      </x:c>
    </x:row>
    <x:row r="1005" ht="23" customHeight="1">
      <x:c r="A1005" s="20" t="str">
        <x:v>E0141_NUT_U</x:v>
      </x:c>
      <x:c r="B1005" s="20" t="str">
        <x:v>union</x:v>
      </x:c>
      <x:c r="C1005" s="20" t="str">
        <x:v>UNION_M12X1_AF14</x:v>
      </x:c>
      <x:c r="D1005" s="21"/>
      <x:c r="E1005" s="22" t="n">
        <x:v>141</x:v>
      </x:c>
      <x:c r="F1005" s="22" t="n">
        <x:v>49</x:v>
      </x:c>
      <x:c r="G1005" s="23" t="n">
        <x:v>161.36323878629278</x:v>
      </x:c>
      <x:c r="H1005" s="23" t="n">
        <x:v>-547.1927338267172</x:v>
      </x:c>
      <x:c r="I1005" s="23" t="n">
        <x:v>1198.3157130510558</x:v>
      </x:c>
      <x:c r="J1005" s="24" t="n">
        <x:v>-0.02213058831346482</x:v>
      </x:c>
      <x:c r="K1005" s="24" t="n">
        <x:v>-0.1332397371660564</x:v>
      </x:c>
      <x:c r="L1005" s="24" t="n">
        <x:v>0.9908367219178043</x:v>
      </x:c>
      <x:c r="M1005" s="20"/>
    </x:row>
    <x:row r="1006" ht="23" customHeight="1">
      <x:c r="A1006" s="20" t="str">
        <x:v>E0141_SPACER_U</x:v>
      </x:c>
      <x:c r="B1006" s="20" t="str">
        <x:v>spacer</x:v>
      </x:c>
      <x:c r="C1006" s="20" t="str">
        <x:v>SPACER_0P50</x:v>
      </x:c>
      <x:c r="D1006" s="21" t="n">
        <x:v>0.5</x:v>
      </x:c>
      <x:c r="E1006" s="22" t="n">
        <x:v>141</x:v>
      </x:c>
      <x:c r="F1006" s="22"/>
      <x:c r="G1006" s="23" t="n">
        <x:v>161.24152055056874</x:v>
      </x:c>
      <x:c r="H1006" s="23" t="n">
        <x:v>-547.9255523811305</x:v>
      </x:c>
      <x:c r="I1006" s="23" t="n">
        <x:v>1203.7653150216038</x:v>
      </x:c>
      <x:c r="J1006" s="24" t="n">
        <x:v>-0.02213058831346482</x:v>
      </x:c>
      <x:c r="K1006" s="24" t="n">
        <x:v>-0.1332397371660564</x:v>
      </x:c>
      <x:c r="L1006" s="24" t="n">
        <x:v>0.9908367219178043</x:v>
      </x:c>
      <x:c r="M1006" s="20"/>
    </x:row>
    <x:row r="1007" ht="23" customHeight="1">
      <x:c r="A1007" s="20" t="str">
        <x:v>E0141_NUT_V</x:v>
      </x:c>
      <x:c r="B1007" s="20" t="str">
        <x:v>union</x:v>
      </x:c>
      <x:c r="C1007" s="20" t="str">
        <x:v>UNION_M12X1_AF14</x:v>
      </x:c>
      <x:c r="D1007" s="21"/>
      <x:c r="E1007" s="22" t="n">
        <x:v>141</x:v>
      </x:c>
      <x:c r="F1007" s="22" t="n">
        <x:v>367</x:v>
      </x:c>
      <x:c r="G1007" s="23" t="n">
        <x:v>159.1059187783194</x:v>
      </x:c>
      <x:c r="H1007" s="23" t="n">
        <x:v>-560.783187017655</x:v>
      </x:c>
      <x:c r="I1007" s="23" t="n">
        <x:v>1299.3810586866718</x:v>
      </x:c>
      <x:c r="J1007" s="24" t="n">
        <x:v>0.02213058831346482</x:v>
      </x:c>
      <x:c r="K1007" s="24" t="n">
        <x:v>0.1332397371660564</x:v>
      </x:c>
      <x:c r="L1007" s="24" t="n">
        <x:v>-0.9908367219178043</x:v>
      </x:c>
      <x:c r="M1007" s="20"/>
    </x:row>
    <x:row r="1008" ht="23" customHeight="1">
      <x:c r="A1008" s="20" t="str">
        <x:v>E0141_SPACER_V</x:v>
      </x:c>
      <x:c r="B1008" s="20" t="str">
        <x:v>spacer</x:v>
      </x:c>
      <x:c r="C1008" s="20" t="str">
        <x:v>SPACER_0P50</x:v>
      </x:c>
      <x:c r="D1008" s="21" t="n">
        <x:v>0.5</x:v>
      </x:c>
      <x:c r="E1008" s="22" t="n">
        <x:v>141</x:v>
      </x:c>
      <x:c r="F1008" s="22"/>
      <x:c r="G1008" s="23" t="n">
        <x:v>159.22763701404344</x:v>
      </x:c>
      <x:c r="H1008" s="23" t="n">
        <x:v>-560.0503684632417</x:v>
      </x:c>
      <x:c r="I1008" s="23" t="n">
        <x:v>1293.9314567161239</x:v>
      </x:c>
      <x:c r="J1008" s="24" t="n">
        <x:v>0.02213058831346482</x:v>
      </x:c>
      <x:c r="K1008" s="24" t="n">
        <x:v>0.1332397371660564</x:v>
      </x:c>
      <x:c r="L1008" s="24" t="n">
        <x:v>-0.9908367219178043</x:v>
      </x:c>
      <x:c r="M1008" s="20"/>
    </x:row>
    <x:row r="1009" ht="23" customHeight="1">
      <x:c r="A1009" s="20" t="str">
        <x:v>E0141_T00</x:v>
      </x:c>
      <x:c r="B1009" s="20" t="str">
        <x:v>tube</x:v>
      </x:c>
      <x:c r="C1009" s="20" t="str">
        <x:v>T50_F</x:v>
      </x:c>
      <x:c r="D1009" s="21" t="n">
        <x:v>50</x:v>
      </x:c>
      <x:c r="E1009" s="22" t="n">
        <x:v>141</x:v>
      </x:c>
      <x:c r="F1009" s="22"/>
      <x:c r="G1009" s="23" t="n">
        <x:v>161.230455256412</x:v>
      </x:c>
      <x:c r="H1009" s="23" t="n">
        <x:v>-547.9921722497136</x:v>
      </x:c>
      <x:c r="I1009" s="23" t="n">
        <x:v>1204.2607333825626</x:v>
      </x:c>
      <x:c r="J1009" s="24" t="n">
        <x:v>-0.02213058831346482</x:v>
      </x:c>
      <x:c r="K1009" s="24" t="n">
        <x:v>-0.1332397371660564</x:v>
      </x:c>
      <x:c r="L1009" s="24" t="n">
        <x:v>0.9908367219178043</x:v>
      </x:c>
      <x:c r="M1009" s="20" t="str">
        <x:v>Есть</x:v>
      </x:c>
    </x:row>
    <x:row r="1010" ht="23" customHeight="1">
      <x:c r="A1010" s="20" t="str">
        <x:v>E0141_STUD00</x:v>
      </x:c>
      <x:c r="B1010" s="20" t="str">
        <x:v>stud</x:v>
      </x:c>
      <x:c r="C1010" s="20" t="str">
        <x:v>STUD_M4X10</x:v>
      </x:c>
      <x:c r="D1010" s="21" t="n">
        <x:v>10</x:v>
      </x:c>
      <x:c r="E1010" s="22" t="n">
        <x:v>141</x:v>
      </x:c>
      <x:c r="F1010" s="22"/>
      <x:c r="G1010" s="23" t="n">
        <x:v>160.23457878230607</x:v>
      </x:c>
      <x:c r="H1010" s="23" t="n">
        <x:v>-553.9879604221861</x:v>
      </x:c>
      <x:c r="I1010" s="23" t="n">
        <x:v>1248.848385868864</x:v>
      </x:c>
      <x:c r="J1010" s="24" t="n">
        <x:v>-0.02213058831346482</x:v>
      </x:c>
      <x:c r="K1010" s="24" t="n">
        <x:v>-0.1332397371660564</x:v>
      </x:c>
      <x:c r="L1010" s="24" t="n">
        <x:v>0.9908367219178043</x:v>
      </x:c>
      <x:c r="M1010" s="20"/>
    </x:row>
    <x:row r="1011" ht="23" customHeight="1">
      <x:c r="A1011" s="20" t="str">
        <x:v>E0141_T01</x:v>
      </x:c>
      <x:c r="B1011" s="20" t="str">
        <x:v>tube</x:v>
      </x:c>
      <x:c r="C1011" s="20" t="str">
        <x:v>T40_F</x:v>
      </x:c>
      <x:c r="D1011" s="21" t="n">
        <x:v>40</x:v>
      </x:c>
      <x:c r="E1011" s="22" t="n">
        <x:v>141</x:v>
      </x:c>
      <x:c r="F1011" s="22"/>
      <x:c r="G1011" s="23" t="n">
        <x:v>159.23870230820017</x:v>
      </x:c>
      <x:c r="H1011" s="23" t="n">
        <x:v>-559.9837485946587</x:v>
      </x:c>
      <x:c r="I1011" s="23" t="n">
        <x:v>1293.436038355165</x:v>
      </x:c>
      <x:c r="J1011" s="24" t="n">
        <x:v>0.02213058831346482</x:v>
      </x:c>
      <x:c r="K1011" s="24" t="n">
        <x:v>0.1332397371660564</x:v>
      </x:c>
      <x:c r="L1011" s="24" t="n">
        <x:v>-0.9908367219178043</x:v>
      </x:c>
      <x:c r="M1011" s="20" t="str">
        <x:v>Есть</x:v>
      </x:c>
    </x:row>
    <x:row r="1012" ht="23" customHeight="1">
      <x:c r="A1012" s="20" t="str">
        <x:v>E0142_NUT_U</x:v>
      </x:c>
      <x:c r="B1012" s="20" t="str">
        <x:v>union</x:v>
      </x:c>
      <x:c r="C1012" s="20" t="str">
        <x:v>UNION_M12X1_AF14</x:v>
      </x:c>
      <x:c r="D1012" s="21"/>
      <x:c r="E1012" s="22" t="n">
        <x:v>142</x:v>
      </x:c>
      <x:c r="F1012" s="22" t="n">
        <x:v>51</x:v>
      </x:c>
      <x:c r="G1012" s="23" t="n">
        <x:v>-30.02992066833126</x:v>
      </x:c>
      <x:c r="H1012" s="23" t="n">
        <x:v>-113.56066124269867</x:v>
      </x:c>
      <x:c r="I1012" s="23" t="n">
        <x:v>687.5592243747066</x:v>
      </x:c>
      <x:c r="J1012" s="24" t="n">
        <x:v>0.6814830682826537</x:v>
      </x:c>
      <x:c r="K1012" s="24" t="n">
        <x:v>-0.7165624546197248</x:v>
      </x:c>
      <x:c r="L1012" s="24" t="n">
        <x:v>-0.1487248340843421</x:v>
      </x:c>
      <x:c r="M1012" s="20"/>
    </x:row>
    <x:row r="1013" ht="23" customHeight="1">
      <x:c r="A1013" s="20" t="str">
        <x:v>E0142_SPACER_U</x:v>
      </x:c>
      <x:c r="B1013" s="20" t="str">
        <x:v>spacer</x:v>
      </x:c>
      <x:c r="C1013" s="20" t="str">
        <x:v>SPACER_0P50</x:v>
      </x:c>
      <x:c r="D1013" s="21" t="n">
        <x:v>0.5</x:v>
      </x:c>
      <x:c r="E1013" s="22" t="n">
        <x:v>142</x:v>
      </x:c>
      <x:c r="F1013" s="22"/>
      <x:c r="G1013" s="23" t="n">
        <x:v>-26.28176379277667</x:v>
      </x:c>
      <x:c r="H1013" s="23" t="n">
        <x:v>-117.50175474310717</x:v>
      </x:c>
      <x:c r="I1013" s="23" t="n">
        <x:v>686.7412377872427</x:v>
      </x:c>
      <x:c r="J1013" s="24" t="n">
        <x:v>0.6814830682826537</x:v>
      </x:c>
      <x:c r="K1013" s="24" t="n">
        <x:v>-0.7165624546197248</x:v>
      </x:c>
      <x:c r="L1013" s="24" t="n">
        <x:v>-0.1487248340843421</x:v>
      </x:c>
      <x:c r="M1013" s="20"/>
    </x:row>
    <x:row r="1014" ht="23" customHeight="1">
      <x:c r="A1014" s="20" t="str">
        <x:v>E0142_NUT_V</x:v>
      </x:c>
      <x:c r="B1014" s="20" t="str">
        <x:v>union</x:v>
      </x:c>
      <x:c r="C1014" s="20" t="str">
        <x:v>UNION_M12X1_AF14</x:v>
      </x:c>
      <x:c r="D1014" s="21"/>
      <x:c r="E1014" s="22" t="n">
        <x:v>142</x:v>
      </x:c>
      <x:c r="F1014" s="22" t="n">
        <x:v>52</x:v>
      </x:c>
      <x:c r="G1014" s="23" t="n">
        <x:v>12.22202956519327</x:v>
      </x:c>
      <x:c r="H1014" s="23" t="n">
        <x:v>-157.9875334291216</x:v>
      </x:c>
      <x:c r="I1014" s="23" t="n">
        <x:v>678.3382846614774</x:v>
      </x:c>
      <x:c r="J1014" s="24" t="n">
        <x:v>-0.6814830682826537</x:v>
      </x:c>
      <x:c r="K1014" s="24" t="n">
        <x:v>0.7165624546197248</x:v>
      </x:c>
      <x:c r="L1014" s="24" t="n">
        <x:v>0.1487248340843421</x:v>
      </x:c>
      <x:c r="M1014" s="20"/>
    </x:row>
    <x:row r="1015" ht="23" customHeight="1">
      <x:c r="A1015" s="20" t="str">
        <x:v>E0142_SPACER_V</x:v>
      </x:c>
      <x:c r="B1015" s="20" t="str">
        <x:v>spacer</x:v>
      </x:c>
      <x:c r="C1015" s="20" t="str">
        <x:v>SPACER_0P50</x:v>
      </x:c>
      <x:c r="D1015" s="21" t="n">
        <x:v>0.5</x:v>
      </x:c>
      <x:c r="E1015" s="22" t="n">
        <x:v>142</x:v>
      </x:c>
      <x:c r="F1015" s="22"/>
      <x:c r="G1015" s="23" t="n">
        <x:v>8.473872689638679</x:v>
      </x:c>
      <x:c r="H1015" s="23" t="n">
        <x:v>-154.0464399287131</x:v>
      </x:c>
      <x:c r="I1015" s="23" t="n">
        <x:v>679.1562712489413</x:v>
      </x:c>
      <x:c r="J1015" s="24" t="n">
        <x:v>-0.6814830682826537</x:v>
      </x:c>
      <x:c r="K1015" s="24" t="n">
        <x:v>0.7165624546197248</x:v>
      </x:c>
      <x:c r="L1015" s="24" t="n">
        <x:v>0.1487248340843421</x:v>
      </x:c>
      <x:c r="M1015" s="20"/>
    </x:row>
    <x:row r="1016" ht="23" customHeight="1">
      <x:c r="A1016" s="20" t="str">
        <x:v>E0142_T00</x:v>
      </x:c>
      <x:c r="B1016" s="20" t="str">
        <x:v>tube</x:v>
      </x:c>
      <x:c r="C1016" s="20" t="str">
        <x:v>T30_F</x:v>
      </x:c>
      <x:c r="D1016" s="21" t="n">
        <x:v>30</x:v>
      </x:c>
      <x:c r="E1016" s="22" t="n">
        <x:v>142</x:v>
      </x:c>
      <x:c r="F1016" s="22"/>
      <x:c r="G1016" s="23" t="n">
        <x:v>-25.94102225863534</x:v>
      </x:c>
      <x:c r="H1016" s="23" t="n">
        <x:v>-117.86003597041703</x:v>
      </x:c>
      <x:c r="I1016" s="23" t="n">
        <x:v>686.6668753702005</x:v>
      </x:c>
      <x:c r="J1016" s="24" t="n">
        <x:v>0.6814830682826537</x:v>
      </x:c>
      <x:c r="K1016" s="24" t="n">
        <x:v>-0.7165624546197248</x:v>
      </x:c>
      <x:c r="L1016" s="24" t="n">
        <x:v>-0.1487248340843421</x:v>
      </x:c>
      <x:c r="M1016" s="20" t="str">
        <x:v>Есть</x:v>
      </x:c>
    </x:row>
    <x:row r="1017" ht="23" customHeight="1">
      <x:c r="A1017" s="20" t="str">
        <x:v>E0142_STUD00</x:v>
      </x:c>
      <x:c r="B1017" s="20" t="str">
        <x:v>stud</x:v>
      </x:c>
      <x:c r="C1017" s="20" t="str">
        <x:v>STUD_M4X10</x:v>
      </x:c>
      <x:c r="D1017" s="21" t="n">
        <x:v>10</x:v>
      </x:c>
      <x:c r="E1017" s="22" t="n">
        <x:v>142</x:v>
      </x:c>
      <x:c r="F1017" s="22"/>
      <x:c r="G1017" s="23" t="n">
        <x:v>-8.903945551568995</x:v>
      </x:c>
      <x:c r="H1017" s="23" t="n">
        <x:v>-135.77409733591014</x:v>
      </x:c>
      <x:c r="I1017" s="23" t="n">
        <x:v>682.948754518092</x:v>
      </x:c>
      <x:c r="J1017" s="24" t="n">
        <x:v>0.6814830682826537</x:v>
      </x:c>
      <x:c r="K1017" s="24" t="n">
        <x:v>-0.7165624546197248</x:v>
      </x:c>
      <x:c r="L1017" s="24" t="n">
        <x:v>-0.1487248340843421</x:v>
      </x:c>
      <x:c r="M1017" s="20"/>
    </x:row>
    <x:row r="1018" ht="23" customHeight="1">
      <x:c r="A1018" s="20" t="str">
        <x:v>E0142_T01</x:v>
      </x:c>
      <x:c r="B1018" s="20" t="str">
        <x:v>tube</x:v>
      </x:c>
      <x:c r="C1018" s="20" t="str">
        <x:v>T20_F</x:v>
      </x:c>
      <x:c r="D1018" s="21" t="n">
        <x:v>20</x:v>
      </x:c>
      <x:c r="E1018" s="22" t="n">
        <x:v>142</x:v>
      </x:c>
      <x:c r="F1018" s="22"/>
      <x:c r="G1018" s="23" t="n">
        <x:v>8.133131155497349</x:v>
      </x:c>
      <x:c r="H1018" s="23" t="n">
        <x:v>-153.68815870140327</x:v>
      </x:c>
      <x:c r="I1018" s="23" t="n">
        <x:v>679.2306336659834</x:v>
      </x:c>
      <x:c r="J1018" s="24" t="n">
        <x:v>-0.6814830682826537</x:v>
      </x:c>
      <x:c r="K1018" s="24" t="n">
        <x:v>0.7165624546197248</x:v>
      </x:c>
      <x:c r="L1018" s="24" t="n">
        <x:v>0.1487248340843421</x:v>
      </x:c>
      <x:c r="M1018" s="20" t="str">
        <x:v>Есть</x:v>
      </x:c>
    </x:row>
    <x:row r="1019" ht="23" customHeight="1">
      <x:c r="A1019" s="20" t="str">
        <x:v>E0143_NUT_U</x:v>
      </x:c>
      <x:c r="B1019" s="20" t="str">
        <x:v>union</x:v>
      </x:c>
      <x:c r="C1019" s="20" t="str">
        <x:v>UNION_M12X1_AF14</x:v>
      </x:c>
      <x:c r="D1019" s="21"/>
      <x:c r="E1019" s="22" t="n">
        <x:v>143</x:v>
      </x:c>
      <x:c r="F1019" s="22" t="n">
        <x:v>51</x:v>
      </x:c>
      <x:c r="G1019" s="23" t="n">
        <x:v>-65.08336181845146</x:v>
      </x:c>
      <x:c r="H1019" s="23" t="n">
        <x:v>-77.11521953116927</x:v>
      </x:c>
      <x:c r="I1019" s="23" t="n">
        <x:v>664.9942709645827</x:v>
      </x:c>
      <x:c r="J1019" s="24" t="n">
        <x:v>-0.34240260421975643</x:v>
      </x:c>
      <x:c r="K1019" s="24" t="n">
        <x:v>0.3470918685646793</x:v>
      </x:c>
      <x:c r="L1019" s="24" t="n">
        <x:v>-0.8730908838143989</x:v>
      </x:c>
      <x:c r="M1019" s="20"/>
    </x:row>
    <x:row r="1020" ht="23" customHeight="1">
      <x:c r="A1020" s="20" t="str">
        <x:v>E0143_SPACER_U</x:v>
      </x:c>
      <x:c r="B1020" s="20" t="str">
        <x:v>spacer</x:v>
      </x:c>
      <x:c r="C1020" s="20" t="str">
        <x:v>SPACER_0P50</x:v>
      </x:c>
      <x:c r="D1020" s="21" t="n">
        <x:v>0.5</x:v>
      </x:c>
      <x:c r="E1020" s="22" t="n">
        <x:v>143</x:v>
      </x:c>
      <x:c r="F1020" s="22"/>
      <x:c r="G1020" s="23" t="n">
        <x:v>-66.96657614166013</x:v>
      </x:c>
      <x:c r="H1020" s="23" t="n">
        <x:v>-75.20621425406354</x:v>
      </x:c>
      <x:c r="I1020" s="23" t="n">
        <x:v>660.1922711036035</x:v>
      </x:c>
      <x:c r="J1020" s="24" t="n">
        <x:v>-0.34240260421975643</x:v>
      </x:c>
      <x:c r="K1020" s="24" t="n">
        <x:v>0.3470918685646793</x:v>
      </x:c>
      <x:c r="L1020" s="24" t="n">
        <x:v>-0.8730908838143989</x:v>
      </x:c>
      <x:c r="M1020" s="20"/>
    </x:row>
    <x:row r="1021" ht="23" customHeight="1">
      <x:c r="A1021" s="20" t="str">
        <x:v>E0143_NUT_V</x:v>
      </x:c>
      <x:c r="B1021" s="20" t="str">
        <x:v>union</x:v>
      </x:c>
      <x:c r="C1021" s="20" t="str">
        <x:v>UNION_M12X1_AF14</x:v>
      </x:c>
      <x:c r="D1021" s="21"/>
      <x:c r="E1021" s="22" t="n">
        <x:v>143</x:v>
      </x:c>
      <x:c r="F1021" s="22" t="n">
        <x:v>68</x:v>
      </x:c>
      <x:c r="G1021" s="23" t="n">
        <x:v>-79.46427119568125</x:v>
      </x:c>
      <x:c r="H1021" s="23" t="n">
        <x:v>-62.53736105145275</x:v>
      </x:c>
      <x:c r="I1021" s="23" t="n">
        <x:v>628.3244538443779</x:v>
      </x:c>
      <x:c r="J1021" s="24" t="n">
        <x:v>0.34240260421975643</x:v>
      </x:c>
      <x:c r="K1021" s="24" t="n">
        <x:v>-0.3470918685646793</x:v>
      </x:c>
      <x:c r="L1021" s="24" t="n">
        <x:v>0.8730908838143989</x:v>
      </x:c>
      <x:c r="M1021" s="20"/>
    </x:row>
    <x:row r="1022" ht="23" customHeight="1">
      <x:c r="A1022" s="20" t="str">
        <x:v>E0143_SPACER_V</x:v>
      </x:c>
      <x:c r="B1022" s="20" t="str">
        <x:v>spacer</x:v>
      </x:c>
      <x:c r="C1022" s="20" t="str">
        <x:v>SPACER_0P50</x:v>
      </x:c>
      <x:c r="D1022" s="21" t="n">
        <x:v>0.5</x:v>
      </x:c>
      <x:c r="E1022" s="22" t="n">
        <x:v>143</x:v>
      </x:c>
      <x:c r="F1022" s="22"/>
      <x:c r="G1022" s="23" t="n">
        <x:v>-77.58105687247259</x:v>
      </x:c>
      <x:c r="H1022" s="23" t="n">
        <x:v>-64.44636632855848</x:v>
      </x:c>
      <x:c r="I1022" s="23" t="n">
        <x:v>633.1264537053571</x:v>
      </x:c>
      <x:c r="J1022" s="24" t="n">
        <x:v>0.34240260421975643</x:v>
      </x:c>
      <x:c r="K1022" s="24" t="n">
        <x:v>-0.3470918685646793</x:v>
      </x:c>
      <x:c r="L1022" s="24" t="n">
        <x:v>0.8730908838143989</x:v>
      </x:c>
      <x:c r="M1022" s="20"/>
    </x:row>
    <x:row r="1023" ht="23" customHeight="1">
      <x:c r="A1023" s="20" t="str">
        <x:v>E0143_T00</x:v>
      </x:c>
      <x:c r="B1023" s="20" t="str">
        <x:v>tube</x:v>
      </x:c>
      <x:c r="C1023" s="20" t="str">
        <x:v>T20_F</x:v>
      </x:c>
      <x:c r="D1023" s="21" t="n">
        <x:v>20</x:v>
      </x:c>
      <x:c r="E1023" s="22" t="n">
        <x:v>143</x:v>
      </x:c>
      <x:c r="F1023" s="22"/>
      <x:c r="G1023" s="23" t="n">
        <x:v>-67.13777744377</x:v>
      </x:c>
      <x:c r="H1023" s="23" t="n">
        <x:v>-75.0326683197812</x:v>
      </x:c>
      <x:c r="I1023" s="23" t="n">
        <x:v>659.7557256616963</x:v>
      </x:c>
      <x:c r="J1023" s="24" t="n">
        <x:v>-0.34240260421975643</x:v>
      </x:c>
      <x:c r="K1023" s="24" t="n">
        <x:v>0.3470918685646793</x:v>
      </x:c>
      <x:c r="L1023" s="24" t="n">
        <x:v>-0.8730908838143989</x:v>
      </x:c>
      <x:c r="M1023" s="20" t="str">
        <x:v>Есть</x:v>
      </x:c>
    </x:row>
    <x:row r="1024" ht="23" customHeight="1">
      <x:c r="A1024" s="20" t="str">
        <x:v>E0143_STUD00</x:v>
      </x:c>
      <x:c r="B1024" s="20" t="str">
        <x:v>stud</x:v>
      </x:c>
      <x:c r="C1024" s="20" t="str">
        <x:v>STUD_M4X10</x:v>
      </x:c>
      <x:c r="D1024" s="21" t="n">
        <x:v>10</x:v>
      </x:c>
      <x:c r="E1024" s="22" t="n">
        <x:v>143</x:v>
      </x:c>
      <x:c r="F1024" s="22"/>
      <x:c r="G1024" s="23" t="n">
        <x:v>-72.27381650706636</x:v>
      </x:c>
      <x:c r="H1024" s="23" t="n">
        <x:v>-69.82629029131101</x:v>
      </x:c>
      <x:c r="I1024" s="23" t="n">
        <x:v>646.6593624044802</x:v>
      </x:c>
      <x:c r="J1024" s="24" t="n">
        <x:v>-0.34240260421975643</x:v>
      </x:c>
      <x:c r="K1024" s="24" t="n">
        <x:v>0.3470918685646793</x:v>
      </x:c>
      <x:c r="L1024" s="24" t="n">
        <x:v>-0.8730908838143989</x:v>
      </x:c>
      <x:c r="M1024" s="20"/>
    </x:row>
    <x:row r="1025" ht="23" customHeight="1">
      <x:c r="A1025" s="20" t="str">
        <x:v>E0143_T01</x:v>
      </x:c>
      <x:c r="B1025" s="20" t="str">
        <x:v>tube</x:v>
      </x:c>
      <x:c r="C1025" s="20" t="str">
        <x:v>T10_F</x:v>
      </x:c>
      <x:c r="D1025" s="21" t="n">
        <x:v>10</x:v>
      </x:c>
      <x:c r="E1025" s="22" t="n">
        <x:v>143</x:v>
      </x:c>
      <x:c r="F1025" s="22"/>
      <x:c r="G1025" s="23" t="n">
        <x:v>-77.40985557036271</x:v>
      </x:c>
      <x:c r="H1025" s="23" t="n">
        <x:v>-64.61991226284083</x:v>
      </x:c>
      <x:c r="I1025" s="23" t="n">
        <x:v>633.5629991472643</x:v>
      </x:c>
      <x:c r="J1025" s="24" t="n">
        <x:v>0.34240260421975643</x:v>
      </x:c>
      <x:c r="K1025" s="24" t="n">
        <x:v>-0.3470918685646793</x:v>
      </x:c>
      <x:c r="L1025" s="24" t="n">
        <x:v>0.8730908838143989</x:v>
      </x:c>
      <x:c r="M1025" s="20" t="str">
        <x:v>Есть</x:v>
      </x:c>
    </x:row>
    <x:row r="1026" ht="23" customHeight="1">
      <x:c r="A1026" s="20" t="str">
        <x:v>E0144_NUT_U</x:v>
      </x:c>
      <x:c r="B1026" s="20" t="str">
        <x:v>union</x:v>
      </x:c>
      <x:c r="C1026" s="20" t="str">
        <x:v>UNION_M12X1_AF14</x:v>
      </x:c>
      <x:c r="D1026" s="21"/>
      <x:c r="E1026" s="22" t="n">
        <x:v>144</x:v>
      </x:c>
      <x:c r="F1026" s="22" t="n">
        <x:v>51</x:v>
      </x:c>
      <x:c r="G1026" s="23" t="n">
        <x:v>-79.33659635714598</x:v>
      </x:c>
      <x:c r="H1026" s="23" t="n">
        <x:v>-66.856460343993</x:v>
      </x:c>
      <x:c r="I1026" s="23" t="n">
        <x:v>696.5188867401074</x:v>
      </x:c>
      <x:c r="J1026" s="24" t="n">
        <x:v>-0.7582472812652226</x:v>
      </x:c>
      <x:c r="K1026" s="24" t="n">
        <x:v>0.6424099490475809</x:v>
      </x:c>
      <x:c r="L1026" s="24" t="n">
        <x:v>0.11122282957461045</x:v>
      </x:c>
      <x:c r="M1026" s="20"/>
    </x:row>
    <x:row r="1027" ht="23" customHeight="1">
      <x:c r="A1027" s="20" t="str">
        <x:v>E0144_SPACER_U</x:v>
      </x:c>
      <x:c r="B1027" s="20" t="str">
        <x:v>spacer</x:v>
      </x:c>
      <x:c r="C1027" s="20" t="str">
        <x:v>SPACER_0P50</x:v>
      </x:c>
      <x:c r="D1027" s="21" t="n">
        <x:v>0.5</x:v>
      </x:c>
      <x:c r="E1027" s="22" t="n">
        <x:v>144</x:v>
      </x:c>
      <x:c r="F1027" s="22"/>
      <x:c r="G1027" s="23" t="n">
        <x:v>-83.5069564041047</x:v>
      </x:c>
      <x:c r="H1027" s="23" t="n">
        <x:v>-63.323205624231306</x:v>
      </x:c>
      <x:c r="I1027" s="23" t="n">
        <x:v>697.1306123027678</x:v>
      </x:c>
      <x:c r="J1027" s="24" t="n">
        <x:v>-0.7582472812652226</x:v>
      </x:c>
      <x:c r="K1027" s="24" t="n">
        <x:v>0.6424099490475809</x:v>
      </x:c>
      <x:c r="L1027" s="24" t="n">
        <x:v>0.11122282957461045</x:v>
      </x:c>
      <x:c r="M1027" s="20"/>
    </x:row>
    <x:row r="1028" ht="23" customHeight="1">
      <x:c r="A1028" s="20" t="str">
        <x:v>E0144_NUT_V</x:v>
      </x:c>
      <x:c r="B1028" s="20" t="str">
        <x:v>union</x:v>
      </x:c>
      <x:c r="C1028" s="20" t="str">
        <x:v>UNION_M12X1_AF14</x:v>
      </x:c>
      <x:c r="D1028" s="21"/>
      <x:c r="E1028" s="22" t="n">
        <x:v>144</x:v>
      </x:c>
      <x:c r="F1028" s="22" t="n">
        <x:v>136</x:v>
      </x:c>
      <x:c r="G1028" s="23" t="n">
        <x:v>-133.930400608242</x:v>
      </x:c>
      <x:c r="H1028" s="23" t="n">
        <x:v>-20.602944012567182</x:v>
      </x:c>
      <x:c r="I1028" s="23" t="n">
        <x:v>704.5269304694793</x:v>
      </x:c>
      <x:c r="J1028" s="24" t="n">
        <x:v>0.7582472812652226</x:v>
      </x:c>
      <x:c r="K1028" s="24" t="n">
        <x:v>-0.6424099490475809</x:v>
      </x:c>
      <x:c r="L1028" s="24" t="n">
        <x:v>-0.11122282957461045</x:v>
      </x:c>
      <x:c r="M1028" s="20"/>
    </x:row>
    <x:row r="1029" ht="23" customHeight="1">
      <x:c r="A1029" s="20" t="str">
        <x:v>E0144_SPACER_V</x:v>
      </x:c>
      <x:c r="B1029" s="20" t="str">
        <x:v>spacer</x:v>
      </x:c>
      <x:c r="C1029" s="20" t="str">
        <x:v>SPACER_0P50</x:v>
      </x:c>
      <x:c r="D1029" s="21" t="n">
        <x:v>0.5</x:v>
      </x:c>
      <x:c r="E1029" s="22" t="n">
        <x:v>144</x:v>
      </x:c>
      <x:c r="F1029" s="22"/>
      <x:c r="G1029" s="23" t="n">
        <x:v>-129.7600405612833</x:v>
      </x:c>
      <x:c r="H1029" s="23" t="n">
        <x:v>-24.136198732328875</x:v>
      </x:c>
      <x:c r="I1029" s="23" t="n">
        <x:v>703.915204906819</x:v>
      </x:c>
      <x:c r="J1029" s="24" t="n">
        <x:v>0.7582472812652226</x:v>
      </x:c>
      <x:c r="K1029" s="24" t="n">
        <x:v>-0.6424099490475809</x:v>
      </x:c>
      <x:c r="L1029" s="24" t="n">
        <x:v>-0.11122282957461045</x:v>
      </x:c>
      <x:c r="M1029" s="20"/>
    </x:row>
    <x:row r="1030" ht="23" customHeight="1">
      <x:c r="A1030" s="20" t="str">
        <x:v>E0144_T00</x:v>
      </x:c>
      <x:c r="B1030" s="20" t="str">
        <x:v>tube</x:v>
      </x:c>
      <x:c r="C1030" s="20" t="str">
        <x:v>T40_F</x:v>
      </x:c>
      <x:c r="D1030" s="21" t="n">
        <x:v>40</x:v>
      </x:c>
      <x:c r="E1030" s="22" t="n">
        <x:v>144</x:v>
      </x:c>
      <x:c r="F1030" s="22"/>
      <x:c r="G1030" s="23" t="n">
        <x:v>-83.88608004473733</x:v>
      </x:c>
      <x:c r="H1030" s="23" t="n">
        <x:v>-63.00200064970752</x:v>
      </x:c>
      <x:c r="I1030" s="23" t="n">
        <x:v>697.1862237175551</x:v>
      </x:c>
      <x:c r="J1030" s="24" t="n">
        <x:v>-0.7582472812652226</x:v>
      </x:c>
      <x:c r="K1030" s="24" t="n">
        <x:v>0.6424099490475809</x:v>
      </x:c>
      <x:c r="L1030" s="24" t="n">
        <x:v>0.11122282957461045</x:v>
      </x:c>
      <x:c r="M1030" s="20" t="str">
        <x:v>Есть</x:v>
      </x:c>
    </x:row>
    <x:row r="1031" ht="23" customHeight="1">
      <x:c r="A1031" s="20" t="str">
        <x:v>E0144_STUD00</x:v>
      </x:c>
      <x:c r="B1031" s="20" t="str">
        <x:v>stud</x:v>
      </x:c>
      <x:c r="C1031" s="20" t="str">
        <x:v>STUD_M4X10</x:v>
      </x:c>
      <x:c r="D1031" s="21" t="n">
        <x:v>10</x:v>
      </x:c>
      <x:c r="E1031" s="22" t="n">
        <x:v>144</x:v>
      </x:c>
      <x:c r="F1031" s="22"/>
      <x:c r="G1031" s="23" t="n">
        <x:v>-110.42473488902012</x:v>
      </x:c>
      <x:c r="H1031" s="23" t="n">
        <x:v>-40.51765243304219</x:v>
      </x:c>
      <x:c r="I1031" s="23" t="n">
        <x:v>701.0790227526664</x:v>
      </x:c>
      <x:c r="J1031" s="24" t="n">
        <x:v>-0.7582472812652226</x:v>
      </x:c>
      <x:c r="K1031" s="24" t="n">
        <x:v>0.6424099490475809</x:v>
      </x:c>
      <x:c r="L1031" s="24" t="n">
        <x:v>0.11122282957461045</x:v>
      </x:c>
      <x:c r="M1031" s="20"/>
    </x:row>
    <x:row r="1032" ht="23" customHeight="1">
      <x:c r="A1032" s="20" t="str">
        <x:v>E0144_T01</x:v>
      </x:c>
      <x:c r="B1032" s="20" t="str">
        <x:v>tube</x:v>
      </x:c>
      <x:c r="C1032" s="20" t="str">
        <x:v>T20_F</x:v>
      </x:c>
      <x:c r="D1032" s="21" t="n">
        <x:v>20</x:v>
      </x:c>
      <x:c r="E1032" s="22" t="n">
        <x:v>144</x:v>
      </x:c>
      <x:c r="F1032" s="22"/>
      <x:c r="G1032" s="23" t="n">
        <x:v>-129.38091692065066</x:v>
      </x:c>
      <x:c r="H1032" s="23" t="n">
        <x:v>-24.457403706852666</x:v>
      </x:c>
      <x:c r="I1032" s="23" t="n">
        <x:v>703.8595934920316</x:v>
      </x:c>
      <x:c r="J1032" s="24" t="n">
        <x:v>0.7582472812652226</x:v>
      </x:c>
      <x:c r="K1032" s="24" t="n">
        <x:v>-0.6424099490475809</x:v>
      </x:c>
      <x:c r="L1032" s="24" t="n">
        <x:v>-0.11122282957461045</x:v>
      </x:c>
      <x:c r="M1032" s="20" t="str">
        <x:v>Есть</x:v>
      </x:c>
    </x:row>
    <x:row r="1033" ht="23" customHeight="1">
      <x:c r="A1033" s="20" t="str">
        <x:v>E0145_NUT_U</x:v>
      </x:c>
      <x:c r="B1033" s="20" t="str">
        <x:v>union</x:v>
      </x:c>
      <x:c r="C1033" s="20" t="str">
        <x:v>UNION_M12X1_AF14</x:v>
      </x:c>
      <x:c r="D1033" s="21"/>
      <x:c r="E1033" s="22" t="n">
        <x:v>145</x:v>
      </x:c>
      <x:c r="F1033" s="22" t="n">
        <x:v>51</x:v>
      </x:c>
      <x:c r="G1033" s="23" t="n">
        <x:v>-76.66444404942482</x:v>
      </x:c>
      <x:c r="H1033" s="23" t="n">
        <x:v>-81.01959561429562</x:v>
      </x:c>
      <x:c r="I1033" s="23" t="n">
        <x:v>714.5629865037466</x:v>
      </x:c>
      <x:c r="J1033" s="24" t="n">
        <x:v>-0.7010260477197405</x:v>
      </x:c>
      <x:c r="K1033" s="24" t="n">
        <x:v>0.22313007468900573</x:v>
      </x:c>
      <x:c r="L1033" s="24" t="n">
        <x:v>0.67732964661804</x:v>
      </x:c>
      <x:c r="M1033" s="20"/>
    </x:row>
    <x:row r="1034" ht="23" customHeight="1">
      <x:c r="A1034" s="20" t="str">
        <x:v>E0145_SPACER_U</x:v>
      </x:c>
      <x:c r="B1034" s="20" t="str">
        <x:v>spacer</x:v>
      </x:c>
      <x:c r="C1034" s="20" t="str">
        <x:v>SPACER_0P50</x:v>
      </x:c>
      <x:c r="D1034" s="21" t="n">
        <x:v>0.5</x:v>
      </x:c>
      <x:c r="E1034" s="22" t="n">
        <x:v>145</x:v>
      </x:c>
      <x:c r="F1034" s="22"/>
      <x:c r="G1034" s="23" t="n">
        <x:v>-80.52008731188339</x:v>
      </x:c>
      <x:c r="H1034" s="23" t="n">
        <x:v>-79.7923802035061</x:v>
      </x:c>
      <x:c r="I1034" s="23" t="n">
        <x:v>718.2882995601459</x:v>
      </x:c>
      <x:c r="J1034" s="24" t="n">
        <x:v>-0.7010260477197405</x:v>
      </x:c>
      <x:c r="K1034" s="24" t="n">
        <x:v>0.22313007468900573</x:v>
      </x:c>
      <x:c r="L1034" s="24" t="n">
        <x:v>0.67732964661804</x:v>
      </x:c>
      <x:c r="M1034" s="20"/>
    </x:row>
    <x:row r="1035" ht="23" customHeight="1">
      <x:c r="A1035" s="20" t="str">
        <x:v>E0145_NUT_V</x:v>
      </x:c>
      <x:c r="B1035" s="20" t="str">
        <x:v>union</x:v>
      </x:c>
      <x:c r="C1035" s="20" t="str">
        <x:v>UNION_M12X1_AF14</x:v>
      </x:c>
      <x:c r="D1035" s="21"/>
      <x:c r="E1035" s="22" t="n">
        <x:v>145</x:v>
      </x:c>
      <x:c r="F1035" s="22" t="n">
        <x:v>286</x:v>
      </x:c>
      <x:c r="G1035" s="23" t="n">
        <x:v>-127.13831948524611</x:v>
      </x:c>
      <x:c r="H1035" s="23" t="n">
        <x:v>-64.95423023668722</x:v>
      </x:c>
      <x:c r="I1035" s="23" t="n">
        <x:v>763.3307210602455</x:v>
      </x:c>
      <x:c r="J1035" s="24" t="n">
        <x:v>0.7010260477197405</x:v>
      </x:c>
      <x:c r="K1035" s="24" t="n">
        <x:v>-0.22313007468900573</x:v>
      </x:c>
      <x:c r="L1035" s="24" t="n">
        <x:v>-0.67732964661804</x:v>
      </x:c>
      <x:c r="M1035" s="20"/>
    </x:row>
    <x:row r="1036" ht="23" customHeight="1">
      <x:c r="A1036" s="20" t="str">
        <x:v>E0145_SPACER_V</x:v>
      </x:c>
      <x:c r="B1036" s="20" t="str">
        <x:v>spacer</x:v>
      </x:c>
      <x:c r="C1036" s="20" t="str">
        <x:v>SPACER_0P50</x:v>
      </x:c>
      <x:c r="D1036" s="21" t="n">
        <x:v>0.5</x:v>
      </x:c>
      <x:c r="E1036" s="22" t="n">
        <x:v>145</x:v>
      </x:c>
      <x:c r="F1036" s="22"/>
      <x:c r="G1036" s="23" t="n">
        <x:v>-123.28267622278754</x:v>
      </x:c>
      <x:c r="H1036" s="23" t="n">
        <x:v>-66.18144564747675</x:v>
      </x:c>
      <x:c r="I1036" s="23" t="n">
        <x:v>759.6054080038463</x:v>
      </x:c>
      <x:c r="J1036" s="24" t="n">
        <x:v>0.7010260477197405</x:v>
      </x:c>
      <x:c r="K1036" s="24" t="n">
        <x:v>-0.22313007468900573</x:v>
      </x:c>
      <x:c r="L1036" s="24" t="n">
        <x:v>-0.67732964661804</x:v>
      </x:c>
      <x:c r="M1036" s="20"/>
    </x:row>
    <x:row r="1037" ht="23" customHeight="1">
      <x:c r="A1037" s="20" t="str">
        <x:v>E0145_T00</x:v>
      </x:c>
      <x:c r="B1037" s="20" t="str">
        <x:v>tube</x:v>
      </x:c>
      <x:c r="C1037" s="20" t="str">
        <x:v>T40_F</x:v>
      </x:c>
      <x:c r="D1037" s="21" t="n">
        <x:v>40</x:v>
      </x:c>
      <x:c r="E1037" s="22" t="n">
        <x:v>145</x:v>
      </x:c>
      <x:c r="F1037" s="22"/>
      <x:c r="G1037" s="23" t="n">
        <x:v>-80.87060033574325</x:v>
      </x:c>
      <x:c r="H1037" s="23" t="n">
        <x:v>-79.6808151661616</x:v>
      </x:c>
      <x:c r="I1037" s="23" t="n">
        <x:v>718.6269643834548</x:v>
      </x:c>
      <x:c r="J1037" s="24" t="n">
        <x:v>-0.7010260477197405</x:v>
      </x:c>
      <x:c r="K1037" s="24" t="n">
        <x:v>0.22313007468900573</x:v>
      </x:c>
      <x:c r="L1037" s="24" t="n">
        <x:v>0.67732964661804</x:v>
      </x:c>
      <x:c r="M1037" s="20" t="str">
        <x:v>Есть</x:v>
      </x:c>
    </x:row>
    <x:row r="1038" ht="23" customHeight="1">
      <x:c r="A1038" s="20" t="str">
        <x:v>E0145_STUD00</x:v>
      </x:c>
      <x:c r="B1038" s="20" t="str">
        <x:v>stud</x:v>
      </x:c>
      <x:c r="C1038" s="20" t="str">
        <x:v>STUD_M4X10</x:v>
      </x:c>
      <x:c r="D1038" s="21" t="n">
        <x:v>10</x:v>
      </x:c>
      <x:c r="E1038" s="22" t="n">
        <x:v>145</x:v>
      </x:c>
      <x:c r="F1038" s="22"/>
      <x:c r="G1038" s="23" t="n">
        <x:v>-105.40651200593416</x:v>
      </x:c>
      <x:c r="H1038" s="23" t="n">
        <x:v>-71.87126255204639</x:v>
      </x:c>
      <x:c r="I1038" s="23" t="n">
        <x:v>742.3335020150862</x:v>
      </x:c>
      <x:c r="J1038" s="24" t="n">
        <x:v>-0.7010260477197405</x:v>
      </x:c>
      <x:c r="K1038" s="24" t="n">
        <x:v>0.22313007468900573</x:v>
      </x:c>
      <x:c r="L1038" s="24" t="n">
        <x:v>0.67732964661804</x:v>
      </x:c>
      <x:c r="M1038" s="20"/>
    </x:row>
    <x:row r="1039" ht="23" customHeight="1">
      <x:c r="A1039" s="20" t="str">
        <x:v>E0145_T01</x:v>
      </x:c>
      <x:c r="B1039" s="20" t="str">
        <x:v>tube</x:v>
      </x:c>
      <x:c r="C1039" s="20" t="str">
        <x:v>T20_F</x:v>
      </x:c>
      <x:c r="D1039" s="21" t="n">
        <x:v>20</x:v>
      </x:c>
      <x:c r="E1039" s="22" t="n">
        <x:v>145</x:v>
      </x:c>
      <x:c r="F1039" s="22"/>
      <x:c r="G1039" s="23" t="n">
        <x:v>-122.93216319892768</x:v>
      </x:c>
      <x:c r="H1039" s="23" t="n">
        <x:v>-66.29301068482125</x:v>
      </x:c>
      <x:c r="I1039" s="23" t="n">
        <x:v>759.2667431805373</x:v>
      </x:c>
      <x:c r="J1039" s="24" t="n">
        <x:v>0.7010260477197405</x:v>
      </x:c>
      <x:c r="K1039" s="24" t="n">
        <x:v>-0.22313007468900573</x:v>
      </x:c>
      <x:c r="L1039" s="24" t="n">
        <x:v>-0.67732964661804</x:v>
      </x:c>
      <x:c r="M1039" s="20" t="str">
        <x:v>Есть</x:v>
      </x:c>
    </x:row>
    <x:row r="1040" ht="23" customHeight="1">
      <x:c r="A1040" s="20" t="str">
        <x:v>E0146_NUT_U</x:v>
      </x:c>
      <x:c r="B1040" s="20" t="str">
        <x:v>union</x:v>
      </x:c>
      <x:c r="C1040" s="20" t="str">
        <x:v>UNION_M12X1_AF14</x:v>
      </x:c>
      <x:c r="D1040" s="21"/>
      <x:c r="E1040" s="22" t="n">
        <x:v>146</x:v>
      </x:c>
      <x:c r="F1040" s="22" t="n">
        <x:v>51</x:v>
      </x:c>
      <x:c r="G1040" s="23" t="n">
        <x:v>-49.796648226485885</x:v>
      </x:c>
      <x:c r="H1040" s="23" t="n">
        <x:v>-104.63856662029326</x:v>
      </x:c>
      <x:c r="I1040" s="23" t="n">
        <x:v>719.6602250112613</x:v>
      </x:c>
      <x:c r="J1040" s="24" t="n">
        <x:v>0.13755027597466815</x:v>
      </x:c>
      <x:c r="K1040" s="24" t="n">
        <x:v>-0.5178800222723879</x:v>
      </x:c>
      <x:c r="L1040" s="24" t="n">
        <x:v>0.8443223342482679</x:v>
      </x:c>
      <x:c r="M1040" s="20"/>
    </x:row>
    <x:row r="1041" ht="23" customHeight="1">
      <x:c r="A1041" s="20" t="str">
        <x:v>E0146_SPACER_U</x:v>
      </x:c>
      <x:c r="B1041" s="20" t="str">
        <x:v>spacer</x:v>
      </x:c>
      <x:c r="C1041" s="20" t="str">
        <x:v>SPACER_0P50</x:v>
      </x:c>
      <x:c r="D1041" s="21" t="n">
        <x:v>0.5</x:v>
      </x:c>
      <x:c r="E1041" s="22" t="n">
        <x:v>146</x:v>
      </x:c>
      <x:c r="F1041" s="22"/>
      <x:c r="G1041" s="23" t="n">
        <x:v>-49.040121708625215</x:v>
      </x:c>
      <x:c r="H1041" s="23" t="n">
        <x:v>-107.4869067427914</x:v>
      </x:c>
      <x:c r="I1041" s="23" t="n">
        <x:v>724.3039978496267</x:v>
      </x:c>
      <x:c r="J1041" s="24" t="n">
        <x:v>0.13755027597466815</x:v>
      </x:c>
      <x:c r="K1041" s="24" t="n">
        <x:v>-0.5178800222723879</x:v>
      </x:c>
      <x:c r="L1041" s="24" t="n">
        <x:v>0.8443223342482679</x:v>
      </x:c>
      <x:c r="M1041" s="20"/>
    </x:row>
    <x:row r="1042" ht="23" customHeight="1">
      <x:c r="A1042" s="20" t="str">
        <x:v>E0146_NUT_V</x:v>
      </x:c>
      <x:c r="B1042" s="20" t="str">
        <x:v>union</x:v>
      </x:c>
      <x:c r="C1042" s="20" t="str">
        <x:v>UNION_M12X1_AF14</x:v>
      </x:c>
      <x:c r="D1042" s="21"/>
      <x:c r="E1042" s="22" t="n">
        <x:v>146</x:v>
      </x:c>
      <x:c r="F1042" s="22" t="n">
        <x:v>323</x:v>
      </x:c>
      <x:c r="G1042" s="23" t="n">
        <x:v>-37.14202283681642</x:v>
      </x:c>
      <x:c r="H1042" s="23" t="n">
        <x:v>-152.28352866935296</x:v>
      </x:c>
      <x:c r="I1042" s="23" t="n">
        <x:v>797.3378797621019</x:v>
      </x:c>
      <x:c r="J1042" s="24" t="n">
        <x:v>-0.13755027597466815</x:v>
      </x:c>
      <x:c r="K1042" s="24" t="n">
        <x:v>0.5178800222723879</x:v>
      </x:c>
      <x:c r="L1042" s="24" t="n">
        <x:v>-0.8443223342482679</x:v>
      </x:c>
      <x:c r="M1042" s="20"/>
    </x:row>
    <x:row r="1043" ht="23" customHeight="1">
      <x:c r="A1043" s="20" t="str">
        <x:v>E0146_SPACER_V</x:v>
      </x:c>
      <x:c r="B1043" s="20" t="str">
        <x:v>spacer</x:v>
      </x:c>
      <x:c r="C1043" s="20" t="str">
        <x:v>SPACER_0P50</x:v>
      </x:c>
      <x:c r="D1043" s="21" t="n">
        <x:v>0.5</x:v>
      </x:c>
      <x:c r="E1043" s="22" t="n">
        <x:v>146</x:v>
      </x:c>
      <x:c r="F1043" s="22"/>
      <x:c r="G1043" s="23" t="n">
        <x:v>-37.898549354677094</x:v>
      </x:c>
      <x:c r="H1043" s="23" t="n">
        <x:v>-149.43518854685482</x:v>
      </x:c>
      <x:c r="I1043" s="23" t="n">
        <x:v>792.6941069237365</x:v>
      </x:c>
      <x:c r="J1043" s="24" t="n">
        <x:v>-0.13755027597466815</x:v>
      </x:c>
      <x:c r="K1043" s="24" t="n">
        <x:v>0.5178800222723879</x:v>
      </x:c>
      <x:c r="L1043" s="24" t="n">
        <x:v>-0.8443223342482679</x:v>
      </x:c>
      <x:c r="M1043" s="20"/>
    </x:row>
    <x:row r="1044" ht="23" customHeight="1">
      <x:c r="A1044" s="20" t="str">
        <x:v>E0146_T00</x:v>
      </x:c>
      <x:c r="B1044" s="20" t="str">
        <x:v>tube</x:v>
      </x:c>
      <x:c r="C1044" s="20" t="str">
        <x:v>T50_F</x:v>
      </x:c>
      <x:c r="D1044" s="21" t="n">
        <x:v>50</x:v>
      </x:c>
      <x:c r="E1044" s="22" t="n">
        <x:v>146</x:v>
      </x:c>
      <x:c r="F1044" s="22"/>
      <x:c r="G1044" s="23" t="n">
        <x:v>-48.97134657063788</x:v>
      </x:c>
      <x:c r="H1044" s="23" t="n">
        <x:v>-107.7458467539276</x:v>
      </x:c>
      <x:c r="I1044" s="23" t="n">
        <x:v>724.7261590167509</x:v>
      </x:c>
      <x:c r="J1044" s="24" t="n">
        <x:v>0.13755027597466815</x:v>
      </x:c>
      <x:c r="K1044" s="24" t="n">
        <x:v>-0.5178800222723879</x:v>
      </x:c>
      <x:c r="L1044" s="24" t="n">
        <x:v>0.8443223342482679</x:v>
      </x:c>
      <x:c r="M1044" s="20" t="str">
        <x:v>Есть</x:v>
      </x:c>
    </x:row>
    <x:row r="1045" ht="23" customHeight="1">
      <x:c r="A1045" s="20" t="str">
        <x:v>E0146_STUD00</x:v>
      </x:c>
      <x:c r="B1045" s="20" t="str">
        <x:v>stud</x:v>
      </x:c>
      <x:c r="C1045" s="20" t="str">
        <x:v>STUD_M4X10</x:v>
      </x:c>
      <x:c r="D1045" s="21" t="n">
        <x:v>10</x:v>
      </x:c>
      <x:c r="E1045" s="22" t="n">
        <x:v>146</x:v>
      </x:c>
      <x:c r="F1045" s="22"/>
      <x:c r="G1045" s="23" t="n">
        <x:v>-42.78158415177781</x:v>
      </x:c>
      <x:c r="H1045" s="23" t="n">
        <x:v>-131.05044775618506</x:v>
      </x:c>
      <x:c r="I1045" s="23" t="n">
        <x:v>762.7206640579229</x:v>
      </x:c>
      <x:c r="J1045" s="24" t="n">
        <x:v>0.13755027597466815</x:v>
      </x:c>
      <x:c r="K1045" s="24" t="n">
        <x:v>-0.5178800222723879</x:v>
      </x:c>
      <x:c r="L1045" s="24" t="n">
        <x:v>0.8443223342482679</x:v>
      </x:c>
      <x:c r="M1045" s="20"/>
    </x:row>
    <x:row r="1046" ht="23" customHeight="1">
      <x:c r="A1046" s="20" t="str">
        <x:v>E0146_T01</x:v>
      </x:c>
      <x:c r="B1046" s="20" t="str">
        <x:v>tube</x:v>
      </x:c>
      <x:c r="C1046" s="20" t="str">
        <x:v>T30_F</x:v>
      </x:c>
      <x:c r="D1046" s="21" t="n">
        <x:v>30</x:v>
      </x:c>
      <x:c r="E1046" s="22" t="n">
        <x:v>146</x:v>
      </x:c>
      <x:c r="F1046" s="22"/>
      <x:c r="G1046" s="23" t="n">
        <x:v>-37.96732449266443</x:v>
      </x:c>
      <x:c r="H1046" s="23" t="n">
        <x:v>-149.17624853571863</x:v>
      </x:c>
      <x:c r="I1046" s="23" t="n">
        <x:v>792.2719457566124</x:v>
      </x:c>
      <x:c r="J1046" s="24" t="n">
        <x:v>-0.13755027597466815</x:v>
      </x:c>
      <x:c r="K1046" s="24" t="n">
        <x:v>0.5178800222723879</x:v>
      </x:c>
      <x:c r="L1046" s="24" t="n">
        <x:v>-0.8443223342482679</x:v>
      </x:c>
      <x:c r="M1046" s="20" t="str">
        <x:v>Есть</x:v>
      </x:c>
    </x:row>
    <x:row r="1047" ht="23" customHeight="1">
      <x:c r="A1047" s="20" t="str">
        <x:v>E0147_NUT_U</x:v>
      </x:c>
      <x:c r="B1047" s="20" t="str">
        <x:v>union</x:v>
      </x:c>
      <x:c r="C1047" s="20" t="str">
        <x:v>UNION_M12X1_AF14</x:v>
      </x:c>
      <x:c r="D1047" s="21"/>
      <x:c r="E1047" s="22" t="n">
        <x:v>147</x:v>
      </x:c>
      <x:c r="F1047" s="22" t="n">
        <x:v>52</x:v>
      </x:c>
      <x:c r="G1047" s="23" t="n">
        <x:v>42.1188458758546</x:v>
      </x:c>
      <x:c r="H1047" s="23" t="n">
        <x:v>-181.89625441484708</x:v>
      </x:c>
      <x:c r="I1047" s="23" t="n">
        <x:v>705.1093607903731</x:v>
      </x:c>
      <x:c r="J1047" s="24" t="n">
        <x:v>0.17672361771518194</x:v>
      </x:c>
      <x:c r="K1047" s="24" t="n">
        <x:v>0.045172265730657885</x:v>
      </x:c>
      <x:c r="L1047" s="24" t="n">
        <x:v>0.9832233873085083</x:v>
      </x:c>
      <x:c r="M1047" s="20"/>
    </x:row>
    <x:row r="1048" ht="23" customHeight="1">
      <x:c r="A1048" s="20" t="str">
        <x:v>E0147_SPACER_U</x:v>
      </x:c>
      <x:c r="B1048" s="20" t="str">
        <x:v>spacer</x:v>
      </x:c>
      <x:c r="C1048" s="20" t="str">
        <x:v>SPACER_0P50</x:v>
      </x:c>
      <x:c r="D1048" s="21" t="n">
        <x:v>0.5</x:v>
      </x:c>
      <x:c r="E1048" s="22" t="n">
        <x:v>147</x:v>
      </x:c>
      <x:c r="F1048" s="22"/>
      <x:c r="G1048" s="23" t="n">
        <x:v>43.0908257732881</x:v>
      </x:c>
      <x:c r="H1048" s="23" t="n">
        <x:v>-181.64780695332846</x:v>
      </x:c>
      <x:c r="I1048" s="23" t="n">
        <x:v>710.5170894205698</x:v>
      </x:c>
      <x:c r="J1048" s="24" t="n">
        <x:v>0.17672361771518194</x:v>
      </x:c>
      <x:c r="K1048" s="24" t="n">
        <x:v>0.045172265730657885</x:v>
      </x:c>
      <x:c r="L1048" s="24" t="n">
        <x:v>0.9832233873085083</x:v>
      </x:c>
      <x:c r="M1048" s="20"/>
    </x:row>
    <x:row r="1049" ht="23" customHeight="1">
      <x:c r="A1049" s="20" t="str">
        <x:v>E0147_NUT_V</x:v>
      </x:c>
      <x:c r="B1049" s="20" t="str">
        <x:v>union</x:v>
      </x:c>
      <x:c r="C1049" s="20" t="str">
        <x:v>UNION_M12X1_AF14</x:v>
      </x:c>
      <x:c r="D1049" s="21"/>
      <x:c r="E1049" s="22" t="n">
        <x:v>147</x:v>
      </x:c>
      <x:c r="F1049" s="22" t="n">
        <x:v>89</x:v>
      </x:c>
      <x:c r="G1049" s="23" t="n">
        <x:v>58.37741870565134</x:v>
      </x:c>
      <x:c r="H1049" s="23" t="n">
        <x:v>-177.74040596762654</x:v>
      </x:c>
      <x:c r="I1049" s="23" t="n">
        <x:v>795.5659124227558</x:v>
      </x:c>
      <x:c r="J1049" s="24" t="n">
        <x:v>-0.17672361771518194</x:v>
      </x:c>
      <x:c r="K1049" s="24" t="n">
        <x:v>-0.045172265730657885</x:v>
      </x:c>
      <x:c r="L1049" s="24" t="n">
        <x:v>-0.9832233873085083</x:v>
      </x:c>
      <x:c r="M1049" s="20"/>
    </x:row>
    <x:row r="1050" ht="23" customHeight="1">
      <x:c r="A1050" s="20" t="str">
        <x:v>E0147_SPACER_V</x:v>
      </x:c>
      <x:c r="B1050" s="20" t="str">
        <x:v>spacer</x:v>
      </x:c>
      <x:c r="C1050" s="20" t="str">
        <x:v>SPACER_0P50</x:v>
      </x:c>
      <x:c r="D1050" s="21" t="n">
        <x:v>0.5</x:v>
      </x:c>
      <x:c r="E1050" s="22" t="n">
        <x:v>147</x:v>
      </x:c>
      <x:c r="F1050" s="22"/>
      <x:c r="G1050" s="23" t="n">
        <x:v>57.40543880821784</x:v>
      </x:c>
      <x:c r="H1050" s="23" t="n">
        <x:v>-177.98885342914517</x:v>
      </x:c>
      <x:c r="I1050" s="23" t="n">
        <x:v>790.158183792559</x:v>
      </x:c>
      <x:c r="J1050" s="24" t="n">
        <x:v>-0.17672361771518194</x:v>
      </x:c>
      <x:c r="K1050" s="24" t="n">
        <x:v>-0.045172265730657885</x:v>
      </x:c>
      <x:c r="L1050" s="24" t="n">
        <x:v>-0.9832233873085083</x:v>
      </x:c>
      <x:c r="M1050" s="20"/>
    </x:row>
    <x:row r="1051" ht="23" customHeight="1">
      <x:c r="A1051" s="20" t="str">
        <x:v>E0147_T00</x:v>
      </x:c>
      <x:c r="B1051" s="20" t="str">
        <x:v>tube</x:v>
      </x:c>
      <x:c r="C1051" s="20" t="str">
        <x:v>T50_F</x:v>
      </x:c>
      <x:c r="D1051" s="21" t="n">
        <x:v>50</x:v>
      </x:c>
      <x:c r="E1051" s="22" t="n">
        <x:v>147</x:v>
      </x:c>
      <x:c r="F1051" s="22"/>
      <x:c r="G1051" s="23" t="n">
        <x:v>43.179187582145694</x:v>
      </x:c>
      <x:c r="H1051" s="23" t="n">
        <x:v>-181.6252208204631</x:v>
      </x:c>
      <x:c r="I1051" s="23" t="n">
        <x:v>711.0087011142241</x:v>
      </x:c>
      <x:c r="J1051" s="24" t="n">
        <x:v>0.17672361771518194</x:v>
      </x:c>
      <x:c r="K1051" s="24" t="n">
        <x:v>0.045172265730657885</x:v>
      </x:c>
      <x:c r="L1051" s="24" t="n">
        <x:v>0.9832233873085083</x:v>
      </x:c>
      <x:c r="M1051" s="20" t="str">
        <x:v>Есть</x:v>
      </x:c>
    </x:row>
    <x:row r="1052" ht="23" customHeight="1">
      <x:c r="A1052" s="20" t="str">
        <x:v>E0147_STUD00</x:v>
      </x:c>
      <x:c r="B1052" s="20" t="str">
        <x:v>stud</x:v>
      </x:c>
      <x:c r="C1052" s="20" t="str">
        <x:v>STUD_M4X10</x:v>
      </x:c>
      <x:c r="D1052" s="21" t="n">
        <x:v>10</x:v>
      </x:c>
      <x:c r="E1052" s="22" t="n">
        <x:v>147</x:v>
      </x:c>
      <x:c r="F1052" s="22"/>
      <x:c r="G1052" s="23" t="n">
        <x:v>51.13175037932888</x:v>
      </x:c>
      <x:c r="H1052" s="23" t="n">
        <x:v>-179.5924688625835</x:v>
      </x:c>
      <x:c r="I1052" s="23" t="n">
        <x:v>755.253753543107</x:v>
      </x:c>
      <x:c r="J1052" s="24" t="n">
        <x:v>0.17672361771518194</x:v>
      </x:c>
      <x:c r="K1052" s="24" t="n">
        <x:v>0.045172265730657885</x:v>
      </x:c>
      <x:c r="L1052" s="24" t="n">
        <x:v>0.9832233873085083</x:v>
      </x:c>
      <x:c r="M1052" s="20"/>
    </x:row>
    <x:row r="1053" ht="23" customHeight="1">
      <x:c r="A1053" s="20" t="str">
        <x:v>E0147_T01</x:v>
      </x:c>
      <x:c r="B1053" s="20" t="str">
        <x:v>tube</x:v>
      </x:c>
      <x:c r="C1053" s="20" t="str">
        <x:v>T30_F</x:v>
      </x:c>
      <x:c r="D1053" s="21" t="n">
        <x:v>30</x:v>
      </x:c>
      <x:c r="E1053" s="22" t="n">
        <x:v>147</x:v>
      </x:c>
      <x:c r="F1053" s="22"/>
      <x:c r="G1053" s="23" t="n">
        <x:v>57.317076999360246</x:v>
      </x:c>
      <x:c r="H1053" s="23" t="n">
        <x:v>-178.0114395620105</x:v>
      </x:c>
      <x:c r="I1053" s="23" t="n">
        <x:v>789.6665720989048</x:v>
      </x:c>
      <x:c r="J1053" s="24" t="n">
        <x:v>-0.17672361771518194</x:v>
      </x:c>
      <x:c r="K1053" s="24" t="n">
        <x:v>-0.045172265730657885</x:v>
      </x:c>
      <x:c r="L1053" s="24" t="n">
        <x:v>-0.9832233873085083</x:v>
      </x:c>
      <x:c r="M1053" s="20" t="str">
        <x:v>Есть</x:v>
      </x:c>
    </x:row>
    <x:row r="1054" ht="23" customHeight="1">
      <x:c r="A1054" s="20" t="str">
        <x:v>E0148_NUT_U</x:v>
      </x:c>
      <x:c r="B1054" s="20" t="str">
        <x:v>union</x:v>
      </x:c>
      <x:c r="C1054" s="20" t="str">
        <x:v>UNION_M12X1_AF14</x:v>
      </x:c>
      <x:c r="D1054" s="21"/>
      <x:c r="E1054" s="22" t="n">
        <x:v>148</x:v>
      </x:c>
      <x:c r="F1054" s="22" t="n">
        <x:v>52</x:v>
      </x:c>
      <x:c r="G1054" s="23" t="n">
        <x:v>44.51740642061785</x:v>
      </x:c>
      <x:c r="H1054" s="23" t="n">
        <x:v>-156.34799506214156</x:v>
      </x:c>
      <x:c r="I1054" s="23" t="n">
        <x:v>654.1838857740819</x:v>
      </x:c>
      <x:c r="J1054" s="24" t="n">
        <x:v>0.24019486399124712</x:v>
      </x:c>
      <x:c r="K1054" s="24" t="n">
        <x:v>0.7956302869654485</x:v>
      </x:c>
      <x:c r="L1054" s="24" t="n">
        <x:v>-0.5561284687691366</x:v>
      </x:c>
      <x:c r="M1054" s="20"/>
    </x:row>
    <x:row r="1055" ht="23" customHeight="1">
      <x:c r="A1055" s="20" t="str">
        <x:v>E0148_SPACER_U</x:v>
      </x:c>
      <x:c r="B1055" s="20" t="str">
        <x:v>spacer</x:v>
      </x:c>
      <x:c r="C1055" s="20" t="str">
        <x:v>SPACER_0P50</x:v>
      </x:c>
      <x:c r="D1055" s="21" t="n">
        <x:v>0.5</x:v>
      </x:c>
      <x:c r="E1055" s="22" t="n">
        <x:v>148</x:v>
      </x:c>
      <x:c r="F1055" s="22"/>
      <x:c r="G1055" s="23" t="n">
        <x:v>45.83847817256971</x:v>
      </x:c>
      <x:c r="H1055" s="23" t="n">
        <x:v>-151.97202848383162</x:v>
      </x:c>
      <x:c r="I1055" s="23" t="n">
        <x:v>651.1251791958516</x:v>
      </x:c>
      <x:c r="J1055" s="24" t="n">
        <x:v>0.24019486399124712</x:v>
      </x:c>
      <x:c r="K1055" s="24" t="n">
        <x:v>0.7956302869654485</x:v>
      </x:c>
      <x:c r="L1055" s="24" t="n">
        <x:v>-0.5561284687691366</x:v>
      </x:c>
      <x:c r="M1055" s="20"/>
    </x:row>
    <x:row r="1056" ht="23" customHeight="1">
      <x:c r="A1056" s="20" t="str">
        <x:v>E0148_NUT_V</x:v>
      </x:c>
      <x:c r="B1056" s="20" t="str">
        <x:v>union</x:v>
      </x:c>
      <x:c r="C1056" s="20" t="str">
        <x:v>UNION_M12X1_AF14</x:v>
      </x:c>
      <x:c r="D1056" s="21"/>
      <x:c r="E1056" s="22" t="n">
        <x:v>148</x:v>
      </x:c>
      <x:c r="F1056" s="22" t="n">
        <x:v>103</x:v>
      </x:c>
      <x:c r="G1056" s="23" t="n">
        <x:v>57.0075393481627</x:v>
      </x:c>
      <x:c r="H1056" s="23" t="n">
        <x:v>-114.97522013993826</x:v>
      </x:c>
      <x:c r="I1056" s="23" t="n">
        <x:v>625.2652053980868</x:v>
      </x:c>
      <x:c r="J1056" s="24" t="n">
        <x:v>-0.24019486399124712</x:v>
      </x:c>
      <x:c r="K1056" s="24" t="n">
        <x:v>-0.7956302869654485</x:v>
      </x:c>
      <x:c r="L1056" s="24" t="n">
        <x:v>0.5561284687691366</x:v>
      </x:c>
      <x:c r="M1056" s="20"/>
    </x:row>
    <x:row r="1057" ht="23" customHeight="1">
      <x:c r="A1057" s="20" t="str">
        <x:v>E0148_SPACER_V</x:v>
      </x:c>
      <x:c r="B1057" s="20" t="str">
        <x:v>spacer</x:v>
      </x:c>
      <x:c r="C1057" s="20" t="str">
        <x:v>SPACER_0P50</x:v>
      </x:c>
      <x:c r="D1057" s="21" t="n">
        <x:v>0.5</x:v>
      </x:c>
      <x:c r="E1057" s="22" t="n">
        <x:v>148</x:v>
      </x:c>
      <x:c r="F1057" s="22"/>
      <x:c r="G1057" s="23" t="n">
        <x:v>55.686467596210846</x:v>
      </x:c>
      <x:c r="H1057" s="23" t="n">
        <x:v>-119.35118671824823</x:v>
      </x:c>
      <x:c r="I1057" s="23" t="n">
        <x:v>628.323911976317</x:v>
      </x:c>
      <x:c r="J1057" s="24" t="n">
        <x:v>-0.24019486399124712</x:v>
      </x:c>
      <x:c r="K1057" s="24" t="n">
        <x:v>-0.7956302869654485</x:v>
      </x:c>
      <x:c r="L1057" s="24" t="n">
        <x:v>0.5561284687691366</x:v>
      </x:c>
      <x:c r="M1057" s="20"/>
    </x:row>
    <x:row r="1058" ht="23" customHeight="1">
      <x:c r="A1058" s="20" t="str">
        <x:v>E0148_T00</x:v>
      </x:c>
      <x:c r="B1058" s="20" t="str">
        <x:v>tube</x:v>
      </x:c>
      <x:c r="C1058" s="20" t="str">
        <x:v>T20_F</x:v>
      </x:c>
      <x:c r="D1058" s="21" t="n">
        <x:v>20</x:v>
      </x:c>
      <x:c r="E1058" s="22" t="n">
        <x:v>148</x:v>
      </x:c>
      <x:c r="F1058" s="22"/>
      <x:c r="G1058" s="23" t="n">
        <x:v>45.95857560456533</x:v>
      </x:c>
      <x:c r="H1058" s="23" t="n">
        <x:v>-151.57421334034888</x:v>
      </x:c>
      <x:c r="I1058" s="23" t="n">
        <x:v>650.847114961467</x:v>
      </x:c>
      <x:c r="J1058" s="24" t="n">
        <x:v>0.24019486399124712</x:v>
      </x:c>
      <x:c r="K1058" s="24" t="n">
        <x:v>0.7956302869654485</x:v>
      </x:c>
      <x:c r="L1058" s="24" t="n">
        <x:v>-0.5561284687691366</x:v>
      </x:c>
      <x:c r="M1058" s="20" t="str">
        <x:v>Есть</x:v>
      </x:c>
    </x:row>
    <x:row r="1059" ht="23" customHeight="1">
      <x:c r="A1059" s="20" t="str">
        <x:v>E0148_STUD00</x:v>
      </x:c>
      <x:c r="B1059" s="20" t="str">
        <x:v>stud</x:v>
      </x:c>
      <x:c r="C1059" s="20" t="str">
        <x:v>STUD_M4X10</x:v>
      </x:c>
      <x:c r="D1059" s="21" t="n">
        <x:v>10</x:v>
      </x:c>
      <x:c r="E1059" s="22" t="n">
        <x:v>148</x:v>
      </x:c>
      <x:c r="F1059" s="22"/>
      <x:c r="G1059" s="23" t="n">
        <x:v>49.56149856443404</x:v>
      </x:c>
      <x:c r="H1059" s="23" t="n">
        <x:v>-139.63975903586714</x:v>
      </x:c>
      <x:c r="I1059" s="23" t="n">
        <x:v>642.50518792993</x:v>
      </x:c>
      <x:c r="J1059" s="24" t="n">
        <x:v>0.24019486399124712</x:v>
      </x:c>
      <x:c r="K1059" s="24" t="n">
        <x:v>0.7956302869654485</x:v>
      </x:c>
      <x:c r="L1059" s="24" t="n">
        <x:v>-0.5561284687691366</x:v>
      </x:c>
      <x:c r="M1059" s="20"/>
    </x:row>
    <x:row r="1060" ht="23" customHeight="1">
      <x:c r="A1060" s="20" t="str">
        <x:v>E0148_T01</x:v>
      </x:c>
      <x:c r="B1060" s="20" t="str">
        <x:v>tube</x:v>
      </x:c>
      <x:c r="C1060" s="20" t="str">
        <x:v>T20_F</x:v>
      </x:c>
      <x:c r="D1060" s="21" t="n">
        <x:v>20</x:v>
      </x:c>
      <x:c r="E1060" s="22" t="n">
        <x:v>148</x:v>
      </x:c>
      <x:c r="F1060" s="22"/>
      <x:c r="G1060" s="23" t="n">
        <x:v>55.56637016421522</x:v>
      </x:c>
      <x:c r="H1060" s="23" t="n">
        <x:v>-119.74900186173096</x:v>
      </x:c>
      <x:c r="I1060" s="23" t="n">
        <x:v>628.6019762107017</x:v>
      </x:c>
      <x:c r="J1060" s="24" t="n">
        <x:v>-0.24019486399124712</x:v>
      </x:c>
      <x:c r="K1060" s="24" t="n">
        <x:v>-0.7956302869654485</x:v>
      </x:c>
      <x:c r="L1060" s="24" t="n">
        <x:v>0.5561284687691366</x:v>
      </x:c>
      <x:c r="M1060" s="20" t="str">
        <x:v>Есть</x:v>
      </x:c>
    </x:row>
    <x:row r="1061" ht="23" customHeight="1">
      <x:c r="A1061" s="20" t="str">
        <x:v>E0149_NUT_U</x:v>
      </x:c>
      <x:c r="B1061" s="20" t="str">
        <x:v>union</x:v>
      </x:c>
      <x:c r="C1061" s="20" t="str">
        <x:v>UNION_M12X1_AF14</x:v>
      </x:c>
      <x:c r="D1061" s="21"/>
      <x:c r="E1061" s="22" t="n">
        <x:v>149</x:v>
      </x:c>
      <x:c r="F1061" s="22" t="n">
        <x:v>52</x:v>
      </x:c>
      <x:c r="G1061" s="23" t="n">
        <x:v>62.15076811624283</x:v>
      </x:c>
      <x:c r="H1061" s="23" t="n">
        <x:v>-180.59642067815926</x:v>
      </x:c>
      <x:c r="I1061" s="23" t="n">
        <x:v>695.5141744743413</x:v>
      </x:c>
      <x:c r="J1061" s="24" t="n">
        <x:v>0.7518900469920985</x:v>
      </x:c>
      <x:c r="K1061" s="24" t="n">
        <x:v>0.08080815122020318</x:v>
      </x:c>
      <x:c r="L1061" s="24" t="n">
        <x:v>0.6543175069724124</x:v>
      </x:c>
      <x:c r="M1061" s="20"/>
    </x:row>
    <x:row r="1062" ht="23" customHeight="1">
      <x:c r="A1062" s="20" t="str">
        <x:v>E0149_SPACER_U</x:v>
      </x:c>
      <x:c r="B1062" s="20" t="str">
        <x:v>spacer</x:v>
      </x:c>
      <x:c r="C1062" s="20" t="str">
        <x:v>SPACER_0P50</x:v>
      </x:c>
      <x:c r="D1062" s="21" t="n">
        <x:v>0.5</x:v>
      </x:c>
      <x:c r="E1062" s="22" t="n">
        <x:v>149</x:v>
      </x:c>
      <x:c r="F1062" s="22"/>
      <x:c r="G1062" s="23" t="n">
        <x:v>66.28616337469937</x:v>
      </x:c>
      <x:c r="H1062" s="23" t="n">
        <x:v>-180.15197584644815</x:v>
      </x:c>
      <x:c r="I1062" s="23" t="n">
        <x:v>699.1129207626896</x:v>
      </x:c>
      <x:c r="J1062" s="24" t="n">
        <x:v>0.7518900469920985</x:v>
      </x:c>
      <x:c r="K1062" s="24" t="n">
        <x:v>0.08080815122020318</x:v>
      </x:c>
      <x:c r="L1062" s="24" t="n">
        <x:v>0.6543175069724124</x:v>
      </x:c>
      <x:c r="M1062" s="20"/>
    </x:row>
    <x:row r="1063" ht="23" customHeight="1">
      <x:c r="A1063" s="20" t="str">
        <x:v>E0149_NUT_V</x:v>
      </x:c>
      <x:c r="B1063" s="20" t="str">
        <x:v>union</x:v>
      </x:c>
      <x:c r="C1063" s="20" t="str">
        <x:v>UNION_M12X1_AF14</x:v>
      </x:c>
      <x:c r="D1063" s="21"/>
      <x:c r="E1063" s="22" t="n">
        <x:v>149</x:v>
      </x:c>
      <x:c r="F1063" s="22" t="n">
        <x:v>126</x:v>
      </x:c>
      <x:c r="G1063" s="23" t="n">
        <x:v>146.36245337935785</x:v>
      </x:c>
      <x:c r="H1063" s="23" t="n">
        <x:v>-171.5459077414965</x:v>
      </x:c>
      <x:c r="I1063" s="23" t="n">
        <x:v>768.7977352552514</x:v>
      </x:c>
      <x:c r="J1063" s="24" t="n">
        <x:v>-0.7518900469920985</x:v>
      </x:c>
      <x:c r="K1063" s="24" t="n">
        <x:v>-0.08080815122020318</x:v>
      </x:c>
      <x:c r="L1063" s="24" t="n">
        <x:v>-0.6543175069724124</x:v>
      </x:c>
      <x:c r="M1063" s="20"/>
    </x:row>
    <x:row r="1064" ht="23" customHeight="1">
      <x:c r="A1064" s="20" t="str">
        <x:v>E0149_SPACER_V</x:v>
      </x:c>
      <x:c r="B1064" s="20" t="str">
        <x:v>spacer</x:v>
      </x:c>
      <x:c r="C1064" s="20" t="str">
        <x:v>SPACER_0P50</x:v>
      </x:c>
      <x:c r="D1064" s="21" t="n">
        <x:v>0.5</x:v>
      </x:c>
      <x:c r="E1064" s="22" t="n">
        <x:v>149</x:v>
      </x:c>
      <x:c r="F1064" s="22"/>
      <x:c r="G1064" s="23" t="n">
        <x:v>142.22705812090132</x:v>
      </x:c>
      <x:c r="H1064" s="23" t="n">
        <x:v>-171.99035257320762</x:v>
      </x:c>
      <x:c r="I1064" s="23" t="n">
        <x:v>765.1989889669031</x:v>
      </x:c>
      <x:c r="J1064" s="24" t="n">
        <x:v>-0.7518900469920985</x:v>
      </x:c>
      <x:c r="K1064" s="24" t="n">
        <x:v>-0.08080815122020318</x:v>
      </x:c>
      <x:c r="L1064" s="24" t="n">
        <x:v>-0.6543175069724124</x:v>
      </x:c>
      <x:c r="M1064" s="20"/>
    </x:row>
    <x:row r="1065" ht="23" customHeight="1">
      <x:c r="A1065" s="20" t="str">
        <x:v>E0149_T00</x:v>
      </x:c>
      <x:c r="B1065" s="20" t="str">
        <x:v>tube</x:v>
      </x:c>
      <x:c r="C1065" s="20" t="str">
        <x:v>T80_F</x:v>
      </x:c>
      <x:c r="D1065" s="21" t="n">
        <x:v>80</x:v>
      </x:c>
      <x:c r="E1065" s="22" t="n">
        <x:v>149</x:v>
      </x:c>
      <x:c r="F1065" s="22"/>
      <x:c r="G1065" s="23" t="n">
        <x:v>66.66210839819541</x:v>
      </x:c>
      <x:c r="H1065" s="23" t="n">
        <x:v>-180.11157177083805</x:v>
      </x:c>
      <x:c r="I1065" s="23" t="n">
        <x:v>699.4400795161757</x:v>
      </x:c>
      <x:c r="J1065" s="24" t="n">
        <x:v>0.7518900469920985</x:v>
      </x:c>
      <x:c r="K1065" s="24" t="n">
        <x:v>0.08080815122020318</x:v>
      </x:c>
      <x:c r="L1065" s="24" t="n">
        <x:v>0.6543175069724124</x:v>
      </x:c>
      <x:c r="M1065" s="20" t="str">
        <x:v>Есть</x:v>
      </x:c>
    </x:row>
    <x:row r="1066" ht="23" customHeight="1">
      <x:c r="A1066" s="20" t="str">
        <x:v>E0149_STUD00</x:v>
      </x:c>
      <x:c r="B1066" s="20" t="str">
        <x:v>stud</x:v>
      </x:c>
      <x:c r="C1066" s="20" t="str">
        <x:v>STUD_M4X10</x:v>
      </x:c>
      <x:c r="D1066" s="21" t="n">
        <x:v>10</x:v>
      </x:c>
      <x:c r="E1066" s="22" t="n">
        <x:v>149</x:v>
      </x:c>
      <x:c r="F1066" s="22"/>
      <x:c r="G1066" s="23" t="n">
        <x:v>123.0538619226028</x:v>
      </x:c>
      <x:c r="H1066" s="23" t="n">
        <x:v>-174.05096042932283</x:v>
      </x:c>
      <x:c r="I1066" s="23" t="n">
        <x:v>748.5138925391067</x:v>
      </x:c>
      <x:c r="J1066" s="24" t="n">
        <x:v>0.7518900469920985</x:v>
      </x:c>
      <x:c r="K1066" s="24" t="n">
        <x:v>0.08080815122020318</x:v>
      </x:c>
      <x:c r="L1066" s="24" t="n">
        <x:v>0.6543175069724124</x:v>
      </x:c>
      <x:c r="M1066" s="20"/>
    </x:row>
    <x:row r="1067" ht="23" customHeight="1">
      <x:c r="A1067" s="20" t="str">
        <x:v>E0149_T01</x:v>
      </x:c>
      <x:c r="B1067" s="20" t="str">
        <x:v>tube</x:v>
      </x:c>
      <x:c r="C1067" s="20" t="str">
        <x:v>T20_F</x:v>
      </x:c>
      <x:c r="D1067" s="21" t="n">
        <x:v>20</x:v>
      </x:c>
      <x:c r="E1067" s="22" t="n">
        <x:v>149</x:v>
      </x:c>
      <x:c r="F1067" s="22"/>
      <x:c r="G1067" s="23" t="n">
        <x:v>141.85111309740526</x:v>
      </x:c>
      <x:c r="H1067" s="23" t="n">
        <x:v>-172.03075664881771</x:v>
      </x:c>
      <x:c r="I1067" s="23" t="n">
        <x:v>764.871830213417</x:v>
      </x:c>
      <x:c r="J1067" s="24" t="n">
        <x:v>-0.7518900469920985</x:v>
      </x:c>
      <x:c r="K1067" s="24" t="n">
        <x:v>-0.08080815122020318</x:v>
      </x:c>
      <x:c r="L1067" s="24" t="n">
        <x:v>-0.6543175069724124</x:v>
      </x:c>
      <x:c r="M1067" s="20" t="str">
        <x:v>Есть</x:v>
      </x:c>
    </x:row>
    <x:row r="1068" ht="23" customHeight="1">
      <x:c r="A1068" s="20" t="str">
        <x:v>E0150_NUT_U</x:v>
      </x:c>
      <x:c r="B1068" s="20" t="str">
        <x:v>union</x:v>
      </x:c>
      <x:c r="C1068" s="20" t="str">
        <x:v>UNION_M12X1_AF14</x:v>
      </x:c>
      <x:c r="D1068" s="21"/>
      <x:c r="E1068" s="22" t="n">
        <x:v>150</x:v>
      </x:c>
      <x:c r="F1068" s="22" t="n">
        <x:v>52</x:v>
      </x:c>
      <x:c r="G1068" s="23" t="n">
        <x:v>22.93110875647985</x:v>
      </x:c>
      <x:c r="H1068" s="23" t="n">
        <x:v>-180.52700689435358</x:v>
      </x:c>
      <x:c r="I1068" s="23" t="n">
        <x:v>702.4226919783662</x:v>
      </x:c>
      <x:c r="J1068" s="24" t="n">
        <x:v>-0.41443719718796096</x:v>
      </x:c>
      <x:c r="K1068" s="24" t="n">
        <x:v>0.0876830789010872</x:v>
      </x:c>
      <x:c r="L1068" s="24" t="n">
        <x:v>0.9058440744749688</x:v>
      </x:c>
      <x:c r="M1068" s="20"/>
    </x:row>
    <x:row r="1069" ht="23" customHeight="1">
      <x:c r="A1069" s="20" t="str">
        <x:v>E0150_SPACER_U</x:v>
      </x:c>
      <x:c r="B1069" s="20" t="str">
        <x:v>spacer</x:v>
      </x:c>
      <x:c r="C1069" s="20" t="str">
        <x:v>SPACER_0P50</x:v>
      </x:c>
      <x:c r="D1069" s="21" t="n">
        <x:v>0.5</x:v>
      </x:c>
      <x:c r="E1069" s="22" t="n">
        <x:v>150</x:v>
      </x:c>
      <x:c r="F1069" s="22"/>
      <x:c r="G1069" s="23" t="n">
        <x:v>20.651704171946065</x:v>
      </x:c>
      <x:c r="H1069" s="23" t="n">
        <x:v>-180.04474996039758</x:v>
      </x:c>
      <x:c r="I1069" s="23" t="n">
        <x:v>707.4048343879786</x:v>
      </x:c>
      <x:c r="J1069" s="24" t="n">
        <x:v>-0.41443719718796096</x:v>
      </x:c>
      <x:c r="K1069" s="24" t="n">
        <x:v>0.0876830789010872</x:v>
      </x:c>
      <x:c r="L1069" s="24" t="n">
        <x:v>0.9058440744749688</x:v>
      </x:c>
      <x:c r="M1069" s="20"/>
    </x:row>
    <x:row r="1070" ht="23" customHeight="1">
      <x:c r="A1070" s="20" t="str">
        <x:v>E0150_NUT_V</x:v>
      </x:c>
      <x:c r="B1070" s="20" t="str">
        <x:v>union</x:v>
      </x:c>
      <x:c r="C1070" s="20" t="str">
        <x:v>UNION_M12X1_AF14</x:v>
      </x:c>
      <x:c r="D1070" s="21"/>
      <x:c r="E1070" s="22" t="n">
        <x:v>150</x:v>
      </x:c>
      <x:c r="F1070" s="22" t="n">
        <x:v>323</x:v>
      </x:c>
      <x:c r="G1070" s="23" t="n">
        <x:v>-19.341485356692168</x:v>
      </x:c>
      <x:c r="H1070" s="23" t="n">
        <x:v>-171.58333284644266</x:v>
      </x:c>
      <x:c r="I1070" s="23" t="n">
        <x:v>794.818787574813</x:v>
      </x:c>
      <x:c r="J1070" s="24" t="n">
        <x:v>0.41443719718796096</x:v>
      </x:c>
      <x:c r="K1070" s="24" t="n">
        <x:v>-0.0876830789010872</x:v>
      </x:c>
      <x:c r="L1070" s="24" t="n">
        <x:v>-0.9058440744749688</x:v>
      </x:c>
      <x:c r="M1070" s="20"/>
    </x:row>
    <x:row r="1071" ht="23" customHeight="1">
      <x:c r="A1071" s="20" t="str">
        <x:v>E0150_SPACER_V</x:v>
      </x:c>
      <x:c r="B1071" s="20" t="str">
        <x:v>spacer</x:v>
      </x:c>
      <x:c r="C1071" s="20" t="str">
        <x:v>SPACER_0P50</x:v>
      </x:c>
      <x:c r="D1071" s="21" t="n">
        <x:v>0.5</x:v>
      </x:c>
      <x:c r="E1071" s="22" t="n">
        <x:v>150</x:v>
      </x:c>
      <x:c r="F1071" s="22"/>
      <x:c r="G1071" s="23" t="n">
        <x:v>-17.06208077215838</x:v>
      </x:c>
      <x:c r="H1071" s="23" t="n">
        <x:v>-172.06558978039865</x:v>
      </x:c>
      <x:c r="I1071" s="23" t="n">
        <x:v>789.8366451652007</x:v>
      </x:c>
      <x:c r="J1071" s="24" t="n">
        <x:v>0.41443719718796096</x:v>
      </x:c>
      <x:c r="K1071" s="24" t="n">
        <x:v>-0.0876830789010872</x:v>
      </x:c>
      <x:c r="L1071" s="24" t="n">
        <x:v>-0.9058440744749688</x:v>
      </x:c>
      <x:c r="M1071" s="20"/>
    </x:row>
    <x:row r="1072" ht="23" customHeight="1">
      <x:c r="A1072" s="20" t="str">
        <x:v>E0150_T00</x:v>
      </x:c>
      <x:c r="B1072" s="20" t="str">
        <x:v>tube</x:v>
      </x:c>
      <x:c r="C1072" s="20" t="str">
        <x:v>T50_F</x:v>
      </x:c>
      <x:c r="D1072" s="21" t="n">
        <x:v>50</x:v>
      </x:c>
      <x:c r="E1072" s="22" t="n">
        <x:v>150</x:v>
      </x:c>
      <x:c r="F1072" s="22"/>
      <x:c r="G1072" s="23" t="n">
        <x:v>20.444485573352086</x:v>
      </x:c>
      <x:c r="H1072" s="23" t="n">
        <x:v>-180.00090842094704</x:v>
      </x:c>
      <x:c r="I1072" s="23" t="n">
        <x:v>707.8577564252159</x:v>
      </x:c>
      <x:c r="J1072" s="24" t="n">
        <x:v>-0.41443719718796096</x:v>
      </x:c>
      <x:c r="K1072" s="24" t="n">
        <x:v>0.0876830789010872</x:v>
      </x:c>
      <x:c r="L1072" s="24" t="n">
        <x:v>0.9058440744749688</x:v>
      </x:c>
      <x:c r="M1072" s="20" t="str">
        <x:v>Есть</x:v>
      </x:c>
    </x:row>
    <x:row r="1073" ht="23" customHeight="1">
      <x:c r="A1073" s="20" t="str">
        <x:v>E0150_STUD00</x:v>
      </x:c>
      <x:c r="B1073" s="20" t="str">
        <x:v>stud</x:v>
      </x:c>
      <x:c r="C1073" s="20" t="str">
        <x:v>STUD_M4X10</x:v>
      </x:c>
      <x:c r="D1073" s="21" t="n">
        <x:v>10</x:v>
      </x:c>
      <x:c r="E1073" s="22" t="n">
        <x:v>150</x:v>
      </x:c>
      <x:c r="F1073" s="22"/>
      <x:c r="G1073" s="23" t="n">
        <x:v>1.7948116998938417</x:v>
      </x:c>
      <x:c r="H1073" s="23" t="n">
        <x:v>-176.05516987039812</x:v>
      </x:c>
      <x:c r="I1073" s="23" t="n">
        <x:v>748.6207397765895</x:v>
      </x:c>
      <x:c r="J1073" s="24" t="n">
        <x:v>-0.41443719718796096</x:v>
      </x:c>
      <x:c r="K1073" s="24" t="n">
        <x:v>0.0876830789010872</x:v>
      </x:c>
      <x:c r="L1073" s="24" t="n">
        <x:v>0.9058440744749688</x:v>
      </x:c>
      <x:c r="M1073" s="20"/>
    </x:row>
    <x:row r="1074" ht="23" customHeight="1">
      <x:c r="A1074" s="20" t="str">
        <x:v>E0150_T01</x:v>
      </x:c>
      <x:c r="B1074" s="20" t="str">
        <x:v>tube</x:v>
      </x:c>
      <x:c r="C1074" s="20" t="str">
        <x:v>T40_F</x:v>
      </x:c>
      <x:c r="D1074" s="21" t="n">
        <x:v>40</x:v>
      </x:c>
      <x:c r="E1074" s="22" t="n">
        <x:v>150</x:v>
      </x:c>
      <x:c r="F1074" s="22"/>
      <x:c r="G1074" s="23" t="n">
        <x:v>-16.854862173564403</x:v>
      </x:c>
      <x:c r="H1074" s="23" t="n">
        <x:v>-172.1094313198492</x:v>
      </x:c>
      <x:c r="I1074" s="23" t="n">
        <x:v>789.3837231279632</x:v>
      </x:c>
      <x:c r="J1074" s="24" t="n">
        <x:v>0.41443719718796096</x:v>
      </x:c>
      <x:c r="K1074" s="24" t="n">
        <x:v>-0.0876830789010872</x:v>
      </x:c>
      <x:c r="L1074" s="24" t="n">
        <x:v>-0.9058440744749688</x:v>
      </x:c>
      <x:c r="M1074" s="20" t="str">
        <x:v>Есть</x:v>
      </x:c>
    </x:row>
    <x:row r="1075" ht="23" customHeight="1">
      <x:c r="A1075" s="20" t="str">
        <x:v>E0151_NUT_U</x:v>
      </x:c>
      <x:c r="B1075" s="20" t="str">
        <x:v>union</x:v>
      </x:c>
      <x:c r="C1075" s="20" t="str">
        <x:v>UNION_M12X1_AF14</x:v>
      </x:c>
      <x:c r="D1075" s="21"/>
      <x:c r="E1075" s="22" t="n">
        <x:v>151</x:v>
      </x:c>
      <x:c r="F1075" s="22" t="n">
        <x:v>52</x:v>
      </x:c>
      <x:c r="G1075" s="23" t="n">
        <x:v>64.01249544237932</x:v>
      </x:c>
      <x:c r="H1075" s="23" t="n">
        <x:v>-178.39046866036466</x:v>
      </x:c>
      <x:c r="I1075" s="23" t="n">
        <x:v>659.9083395155607</x:v>
      </x:c>
      <x:c r="J1075" s="24" t="n">
        <x:v>0.8912362196609503</x:v>
      </x:c>
      <x:c r="K1075" s="24" t="n">
        <x:v>0.16043341408300388</x:v>
      </x:c>
      <x:c r="L1075" s="24" t="n">
        <x:v>-0.4242158889175767</x:v>
      </x:c>
      <x:c r="M1075" s="20"/>
    </x:row>
    <x:row r="1076" ht="23" customHeight="1">
      <x:c r="A1076" s="20" t="str">
        <x:v>E0151_SPACER_U</x:v>
      </x:c>
      <x:c r="B1076" s="20" t="str">
        <x:v>spacer</x:v>
      </x:c>
      <x:c r="C1076" s="20" t="str">
        <x:v>SPACER_0P50</x:v>
      </x:c>
      <x:c r="D1076" s="21" t="n">
        <x:v>0.5</x:v>
      </x:c>
      <x:c r="E1076" s="22" t="n">
        <x:v>151</x:v>
      </x:c>
      <x:c r="F1076" s="22"/>
      <x:c r="G1076" s="23" t="n">
        <x:v>68.91429465051455</x:v>
      </x:c>
      <x:c r="H1076" s="23" t="n">
        <x:v>-177.50808488290812</x:v>
      </x:c>
      <x:c r="I1076" s="23" t="n">
        <x:v>657.575152126514</x:v>
      </x:c>
      <x:c r="J1076" s="24" t="n">
        <x:v>0.8912362196609503</x:v>
      </x:c>
      <x:c r="K1076" s="24" t="n">
        <x:v>0.16043341408300388</x:v>
      </x:c>
      <x:c r="L1076" s="24" t="n">
        <x:v>-0.4242158889175767</x:v>
      </x:c>
      <x:c r="M1076" s="20"/>
    </x:row>
    <x:row r="1077" ht="23" customHeight="1">
      <x:c r="A1077" s="20" t="str">
        <x:v>E0151_NUT_V</x:v>
      </x:c>
      <x:c r="B1077" s="20" t="str">
        <x:v>union</x:v>
      </x:c>
      <x:c r="C1077" s="20" t="str">
        <x:v>UNION_M12X1_AF14</x:v>
      </x:c>
      <x:c r="D1077" s="21"/>
      <x:c r="E1077" s="22" t="n">
        <x:v>151</x:v>
      </x:c>
      <x:c r="F1077" s="22" t="n">
        <x:v>385</x:v>
      </x:c>
      <x:c r="G1077" s="23" t="n">
        <x:v>137.09386545457724</x:v>
      </x:c>
      <x:c r="H1077" s="23" t="n">
        <x:v>-165.23492870555833</x:v>
      </x:c>
      <x:c r="I1077" s="23" t="n">
        <x:v>625.1226366243194</x:v>
      </x:c>
      <x:c r="J1077" s="24" t="n">
        <x:v>-0.8912362196609503</x:v>
      </x:c>
      <x:c r="K1077" s="24" t="n">
        <x:v>-0.16043341408300388</x:v>
      </x:c>
      <x:c r="L1077" s="24" t="n">
        <x:v>0.4242158889175767</x:v>
      </x:c>
      <x:c r="M1077" s="20"/>
    </x:row>
    <x:row r="1078" ht="23" customHeight="1">
      <x:c r="A1078" s="20" t="str">
        <x:v>E0151_SPACER_V</x:v>
      </x:c>
      <x:c r="B1078" s="20" t="str">
        <x:v>spacer</x:v>
      </x:c>
      <x:c r="C1078" s="20" t="str">
        <x:v>SPACER_0P50</x:v>
      </x:c>
      <x:c r="D1078" s="21" t="n">
        <x:v>0.5</x:v>
      </x:c>
      <x:c r="E1078" s="22" t="n">
        <x:v>151</x:v>
      </x:c>
      <x:c r="F1078" s="22"/>
      <x:c r="G1078" s="23" t="n">
        <x:v>132.19206624644204</x:v>
      </x:c>
      <x:c r="H1078" s="23" t="n">
        <x:v>-166.11731248301487</x:v>
      </x:c>
      <x:c r="I1078" s="23" t="n">
        <x:v>627.455824013366</x:v>
      </x:c>
      <x:c r="J1078" s="24" t="n">
        <x:v>-0.8912362196609503</x:v>
      </x:c>
      <x:c r="K1078" s="24" t="n">
        <x:v>-0.16043341408300388</x:v>
      </x:c>
      <x:c r="L1078" s="24" t="n">
        <x:v>0.4242158889175767</x:v>
      </x:c>
      <x:c r="M1078" s="20"/>
    </x:row>
    <x:row r="1079" ht="23" customHeight="1">
      <x:c r="A1079" s="20" t="str">
        <x:v>E0151_T00</x:v>
      </x:c>
      <x:c r="B1079" s="20" t="str">
        <x:v>tube</x:v>
      </x:c>
      <x:c r="C1079" s="20" t="str">
        <x:v>T50_F</x:v>
      </x:c>
      <x:c r="D1079" s="21" t="n">
        <x:v>50</x:v>
      </x:c>
      <x:c r="E1079" s="22" t="n">
        <x:v>151</x:v>
      </x:c>
      <x:c r="F1079" s="22"/>
      <x:c r="G1079" s="23" t="n">
        <x:v>69.35991276034503</x:v>
      </x:c>
      <x:c r="H1079" s="23" t="n">
        <x:v>-177.42786817586662</x:v>
      </x:c>
      <x:c r="I1079" s="23" t="n">
        <x:v>657.3630441820552</x:v>
      </x:c>
      <x:c r="J1079" s="24" t="n">
        <x:v>0.8912362196609503</x:v>
      </x:c>
      <x:c r="K1079" s="24" t="n">
        <x:v>0.16043341408300388</x:v>
      </x:c>
      <x:c r="L1079" s="24" t="n">
        <x:v>-0.4242158889175767</x:v>
      </x:c>
      <x:c r="M1079" s="20" t="str">
        <x:v>Есть</x:v>
      </x:c>
    </x:row>
    <x:row r="1080" ht="23" customHeight="1">
      <x:c r="A1080" s="20" t="str">
        <x:v>E0151_STUD00</x:v>
      </x:c>
      <x:c r="B1080" s="20" t="str">
        <x:v>stud</x:v>
      </x:c>
      <x:c r="C1080" s="20" t="str">
        <x:v>STUD_M4X10</x:v>
      </x:c>
      <x:c r="D1080" s="21" t="n">
        <x:v>10</x:v>
      </x:c>
      <x:c r="E1080" s="22" t="n">
        <x:v>151</x:v>
      </x:c>
      <x:c r="F1080" s="22"/>
      <x:c r="G1080" s="23" t="n">
        <x:v>109.4655426450878</x:v>
      </x:c>
      <x:c r="H1080" s="23" t="n">
        <x:v>-170.20836454213145</x:v>
      </x:c>
      <x:c r="I1080" s="23" t="n">
        <x:v>638.2733291807642</x:v>
      </x:c>
      <x:c r="J1080" s="24" t="n">
        <x:v>0.8912362196609503</x:v>
      </x:c>
      <x:c r="K1080" s="24" t="n">
        <x:v>0.16043341408300388</x:v>
      </x:c>
      <x:c r="L1080" s="24" t="n">
        <x:v>-0.4242158889175767</x:v>
      </x:c>
      <x:c r="M1080" s="20"/>
    </x:row>
    <x:row r="1081" ht="23" customHeight="1">
      <x:c r="A1081" s="20" t="str">
        <x:v>E0151_T01</x:v>
      </x:c>
      <x:c r="B1081" s="20" t="str">
        <x:v>tube</x:v>
      </x:c>
      <x:c r="C1081" s="20" t="str">
        <x:v>T20_F</x:v>
      </x:c>
      <x:c r="D1081" s="21" t="n">
        <x:v>20</x:v>
      </x:c>
      <x:c r="E1081" s="22" t="n">
        <x:v>151</x:v>
      </x:c>
      <x:c r="F1081" s="22"/>
      <x:c r="G1081" s="23" t="n">
        <x:v>131.74644813661155</x:v>
      </x:c>
      <x:c r="H1081" s="23" t="n">
        <x:v>-166.19752919005637</x:v>
      </x:c>
      <x:c r="I1081" s="23" t="n">
        <x:v>627.6679319578249</x:v>
      </x:c>
      <x:c r="J1081" s="24" t="n">
        <x:v>-0.8912362196609503</x:v>
      </x:c>
      <x:c r="K1081" s="24" t="n">
        <x:v>-0.16043341408300388</x:v>
      </x:c>
      <x:c r="L1081" s="24" t="n">
        <x:v>0.4242158889175767</x:v>
      </x:c>
      <x:c r="M1081" s="20" t="str">
        <x:v>Есть</x:v>
      </x:c>
    </x:row>
    <x:row r="1082" ht="23" customHeight="1">
      <x:c r="A1082" s="20" t="str">
        <x:v>E0152_NUT_U</x:v>
      </x:c>
      <x:c r="B1082" s="20" t="str">
        <x:v>union</x:v>
      </x:c>
      <x:c r="C1082" s="20" t="str">
        <x:v>UNION_M12X1_AF14</x:v>
      </x:c>
      <x:c r="D1082" s="21"/>
      <x:c r="E1082" s="22" t="n">
        <x:v>152</x:v>
      </x:c>
      <x:c r="F1082" s="22" t="n">
        <x:v>53</x:v>
      </x:c>
      <x:c r="G1082" s="23" t="n">
        <x:v>-80.27469487871875</x:v>
      </x:c>
      <x:c r="H1082" s="23" t="n">
        <x:v>-291.8885154022075</x:v>
      </x:c>
      <x:c r="I1082" s="23" t="n">
        <x:v>1122.7265670030595</x:v>
      </x:c>
      <x:c r="J1082" s="24" t="n">
        <x:v>-0.6746817530644698</x:v>
      </x:c>
      <x:c r="K1082" s="24" t="n">
        <x:v>0.44039115253209293</x:v>
      </x:c>
      <x:c r="L1082" s="24" t="n">
        <x:v>0.5923345041894055</x:v>
      </x:c>
      <x:c r="M1082" s="20"/>
    </x:row>
    <x:row r="1083" ht="23" customHeight="1">
      <x:c r="A1083" s="20" t="str">
        <x:v>E0152_SPACER_U</x:v>
      </x:c>
      <x:c r="B1083" s="20" t="str">
        <x:v>spacer</x:v>
      </x:c>
      <x:c r="C1083" s="20" t="str">
        <x:v>SPACER_0P50</x:v>
      </x:c>
      <x:c r="D1083" s="21" t="n">
        <x:v>0.5</x:v>
      </x:c>
      <x:c r="E1083" s="22" t="n">
        <x:v>152</x:v>
      </x:c>
      <x:c r="F1083" s="22"/>
      <x:c r="G1083" s="23" t="n">
        <x:v>-83.98544452057332</x:v>
      </x:c>
      <x:c r="H1083" s="23" t="n">
        <x:v>-289.466364063281</x:v>
      </x:c>
      <x:c r="I1083" s="23" t="n">
        <x:v>1125.9844067761014</x:v>
      </x:c>
      <x:c r="J1083" s="24" t="n">
        <x:v>-0.6746817530644698</x:v>
      </x:c>
      <x:c r="K1083" s="24" t="n">
        <x:v>0.44039115253209293</x:v>
      </x:c>
      <x:c r="L1083" s="24" t="n">
        <x:v>0.5923345041894055</x:v>
      </x:c>
      <x:c r="M1083" s="20"/>
    </x:row>
    <x:row r="1084" ht="23" customHeight="1">
      <x:c r="A1084" s="20" t="str">
        <x:v>E0152_NUT_V</x:v>
      </x:c>
      <x:c r="B1084" s="20" t="str">
        <x:v>union</x:v>
      </x:c>
      <x:c r="C1084" s="20" t="str">
        <x:v>UNION_M12X1_AF14</x:v>
      </x:c>
      <x:c r="D1084" s="21"/>
      <x:c r="E1084" s="22" t="n">
        <x:v>152</x:v>
      </x:c>
      <x:c r="F1084" s="22" t="n">
        <x:v>183</x:v>
      </x:c>
      <x:c r="G1084" s="23" t="n">
        <x:v>-135.59859863000526</x:v>
      </x:c>
      <x:c r="H1084" s="23" t="n">
        <x:v>-255.77644089457587</x:v>
      </x:c>
      <x:c r="I1084" s="23" t="n">
        <x:v>1171.297996346591</x:v>
      </x:c>
      <x:c r="J1084" s="24" t="n">
        <x:v>0.6746817530644698</x:v>
      </x:c>
      <x:c r="K1084" s="24" t="n">
        <x:v>-0.44039115253209293</x:v>
      </x:c>
      <x:c r="L1084" s="24" t="n">
        <x:v>-0.5923345041894055</x:v>
      </x:c>
      <x:c r="M1084" s="20"/>
    </x:row>
    <x:row r="1085" ht="23" customHeight="1">
      <x:c r="A1085" s="20" t="str">
        <x:v>E0152_SPACER_V</x:v>
      </x:c>
      <x:c r="B1085" s="20" t="str">
        <x:v>spacer</x:v>
      </x:c>
      <x:c r="C1085" s="20" t="str">
        <x:v>SPACER_0P50</x:v>
      </x:c>
      <x:c r="D1085" s="21" t="n">
        <x:v>0.5</x:v>
      </x:c>
      <x:c r="E1085" s="22" t="n">
        <x:v>152</x:v>
      </x:c>
      <x:c r="F1085" s="22"/>
      <x:c r="G1085" s="23" t="n">
        <x:v>-131.88784898815067</x:v>
      </x:c>
      <x:c r="H1085" s="23" t="n">
        <x:v>-258.1985922335024</x:v>
      </x:c>
      <x:c r="I1085" s="23" t="n">
        <x:v>1168.0401565735492</x:v>
      </x:c>
      <x:c r="J1085" s="24" t="n">
        <x:v>0.6746817530644698</x:v>
      </x:c>
      <x:c r="K1085" s="24" t="n">
        <x:v>-0.44039115253209293</x:v>
      </x:c>
      <x:c r="L1085" s="24" t="n">
        <x:v>-0.5923345041894055</x:v>
      </x:c>
      <x:c r="M1085" s="20"/>
    </x:row>
    <x:row r="1086" ht="23" customHeight="1">
      <x:c r="A1086" s="20" t="str">
        <x:v>E0152_T00</x:v>
      </x:c>
      <x:c r="B1086" s="20" t="str">
        <x:v>tube</x:v>
      </x:c>
      <x:c r="C1086" s="20" t="str">
        <x:v>T50_F</x:v>
      </x:c>
      <x:c r="D1086" s="21" t="n">
        <x:v>50</x:v>
      </x:c>
      <x:c r="E1086" s="22" t="n">
        <x:v>152</x:v>
      </x:c>
      <x:c r="F1086" s="22"/>
      <x:c r="G1086" s="23" t="n">
        <x:v>-84.32278539710556</x:v>
      </x:c>
      <x:c r="H1086" s="23" t="n">
        <x:v>-289.2461684870149</x:v>
      </x:c>
      <x:c r="I1086" s="23" t="n">
        <x:v>1126.280574028196</x:v>
      </x:c>
      <x:c r="J1086" s="24" t="n">
        <x:v>-0.6746817530644698</x:v>
      </x:c>
      <x:c r="K1086" s="24" t="n">
        <x:v>0.44039115253209293</x:v>
      </x:c>
      <x:c r="L1086" s="24" t="n">
        <x:v>0.5923345041894055</x:v>
      </x:c>
      <x:c r="M1086" s="20" t="str">
        <x:v>Есть</x:v>
      </x:c>
    </x:row>
    <x:row r="1087" ht="23" customHeight="1">
      <x:c r="A1087" s="20" t="str">
        <x:v>E0152_STUD00</x:v>
      </x:c>
      <x:c r="B1087" s="20" t="str">
        <x:v>stud</x:v>
      </x:c>
      <x:c r="C1087" s="20" t="str">
        <x:v>STUD_M4X10</x:v>
      </x:c>
      <x:c r="D1087" s="21" t="n">
        <x:v>10</x:v>
      </x:c>
      <x:c r="E1087" s="22" t="n">
        <x:v>152</x:v>
      </x:c>
      <x:c r="F1087" s="22"/>
      <x:c r="G1087" s="23" t="n">
        <x:v>-114.68346428500669</x:v>
      </x:c>
      <x:c r="H1087" s="23" t="n">
        <x:v>-269.42856662307076</x:v>
      </x:c>
      <x:c r="I1087" s="23" t="n">
        <x:v>1152.9356267167193</x:v>
      </x:c>
      <x:c r="J1087" s="24" t="n">
        <x:v>-0.6746817530644698</x:v>
      </x:c>
      <x:c r="K1087" s="24" t="n">
        <x:v>0.44039115253209293</x:v>
      </x:c>
      <x:c r="L1087" s="24" t="n">
        <x:v>0.5923345041894055</x:v>
      </x:c>
      <x:c r="M1087" s="20"/>
    </x:row>
    <x:row r="1088" ht="23" customHeight="1">
      <x:c r="A1088" s="20" t="str">
        <x:v>E0152_T01</x:v>
      </x:c>
      <x:c r="B1088" s="20" t="str">
        <x:v>tube</x:v>
      </x:c>
      <x:c r="C1088" s="20" t="str">
        <x:v>T20_F</x:v>
      </x:c>
      <x:c r="D1088" s="21" t="n">
        <x:v>20</x:v>
      </x:c>
      <x:c r="E1088" s="22" t="n">
        <x:v>152</x:v>
      </x:c>
      <x:c r="F1088" s="22"/>
      <x:c r="G1088" s="23" t="n">
        <x:v>-131.55050811161843</x:v>
      </x:c>
      <x:c r="H1088" s="23" t="n">
        <x:v>-258.41878780976845</x:v>
      </x:c>
      <x:c r="I1088" s="23" t="n">
        <x:v>1167.7439893214544</x:v>
      </x:c>
      <x:c r="J1088" s="24" t="n">
        <x:v>0.6746817530644698</x:v>
      </x:c>
      <x:c r="K1088" s="24" t="n">
        <x:v>-0.44039115253209293</x:v>
      </x:c>
      <x:c r="L1088" s="24" t="n">
        <x:v>-0.5923345041894055</x:v>
      </x:c>
      <x:c r="M1088" s="20" t="str">
        <x:v>Есть</x:v>
      </x:c>
    </x:row>
    <x:row r="1089" ht="23" customHeight="1">
      <x:c r="A1089" s="20" t="str">
        <x:v>E0153_NUT_U</x:v>
      </x:c>
      <x:c r="B1089" s="20" t="str">
        <x:v>union</x:v>
      </x:c>
      <x:c r="C1089" s="20" t="str">
        <x:v>UNION_M12X1_AF14</x:v>
      </x:c>
      <x:c r="D1089" s="21"/>
      <x:c r="E1089" s="22" t="n">
        <x:v>153</x:v>
      </x:c>
      <x:c r="F1089" s="22" t="n">
        <x:v>53</x:v>
      </x:c>
      <x:c r="G1089" s="23" t="n">
        <x:v>-34.784942202689585</x:v>
      </x:c>
      <x:c r="H1089" s="23" t="n">
        <x:v>-328.16495440828044</x:v>
      </x:c>
      <x:c r="I1089" s="23" t="n">
        <x:v>1120.4923674049603</x:v>
      </x:c>
      <x:c r="J1089" s="24" t="n">
        <x:v>0.6269107097530692</x:v>
      </x:c>
      <x:c r="K1089" s="24" t="n">
        <x:v>-0.5934547886709265</x:v>
      </x:c>
      <x:c r="L1089" s="24" t="n">
        <x:v>0.5047716075617262</x:v>
      </x:c>
      <x:c r="M1089" s="20"/>
    </x:row>
    <x:row r="1090" ht="23" customHeight="1">
      <x:c r="A1090" s="20" t="str">
        <x:v>E0153_SPACER_U</x:v>
      </x:c>
      <x:c r="B1090" s="20" t="str">
        <x:v>spacer</x:v>
      </x:c>
      <x:c r="C1090" s="20" t="str">
        <x:v>SPACER_0P50</x:v>
      </x:c>
      <x:c r="D1090" s="21" t="n">
        <x:v>0.5</x:v>
      </x:c>
      <x:c r="E1090" s="22" t="n">
        <x:v>153</x:v>
      </x:c>
      <x:c r="F1090" s="22"/>
      <x:c r="G1090" s="23" t="n">
        <x:v>-31.336933299047704</x:v>
      </x:c>
      <x:c r="H1090" s="23" t="n">
        <x:v>-331.42895574597054</x:v>
      </x:c>
      <x:c r="I1090" s="23" t="n">
        <x:v>1123.2686112465499</x:v>
      </x:c>
      <x:c r="J1090" s="24" t="n">
        <x:v>0.6269107097530692</x:v>
      </x:c>
      <x:c r="K1090" s="24" t="n">
        <x:v>-0.5934547886709265</x:v>
      </x:c>
      <x:c r="L1090" s="24" t="n">
        <x:v>0.5047716075617262</x:v>
      </x:c>
      <x:c r="M1090" s="20"/>
    </x:row>
    <x:row r="1091" ht="23" customHeight="1">
      <x:c r="A1091" s="20" t="str">
        <x:v>E0153_NUT_V</x:v>
      </x:c>
      <x:c r="B1091" s="20" t="str">
        <x:v>union</x:v>
      </x:c>
      <x:c r="C1091" s="20" t="str">
        <x:v>UNION_M12X1_AF14</x:v>
      </x:c>
      <x:c r="D1091" s="21"/>
      <x:c r="E1091" s="22" t="n">
        <x:v>153</x:v>
      </x:c>
      <x:c r="F1091" s="22" t="n">
        <x:v>274</x:v>
      </x:c>
      <x:c r="G1091" s="23" t="n">
        <x:v>4.083521802000696</x:v>
      </x:c>
      <x:c r="H1091" s="23" t="n">
        <x:v>-364.95915130587787</x:v>
      </x:c>
      <x:c r="I1091" s="23" t="n">
        <x:v>1151.7882070737874</x:v>
      </x:c>
      <x:c r="J1091" s="24" t="n">
        <x:v>-0.6269107097530692</x:v>
      </x:c>
      <x:c r="K1091" s="24" t="n">
        <x:v>0.5934547886709265</x:v>
      </x:c>
      <x:c r="L1091" s="24" t="n">
        <x:v>-0.5047716075617262</x:v>
      </x:c>
      <x:c r="M1091" s="20"/>
    </x:row>
    <x:row r="1092" ht="23" customHeight="1">
      <x:c r="A1092" s="20" t="str">
        <x:v>E0153_SPACER_V</x:v>
      </x:c>
      <x:c r="B1092" s="20" t="str">
        <x:v>spacer</x:v>
      </x:c>
      <x:c r="C1092" s="20" t="str">
        <x:v>SPACER_0P50</x:v>
      </x:c>
      <x:c r="D1092" s="21" t="n">
        <x:v>0.5</x:v>
      </x:c>
      <x:c r="E1092" s="22" t="n">
        <x:v>153</x:v>
      </x:c>
      <x:c r="F1092" s="22"/>
      <x:c r="G1092" s="23" t="n">
        <x:v>0.6355128983588152</x:v>
      </x:c>
      <x:c r="H1092" s="23" t="n">
        <x:v>-361.69514996818776</x:v>
      </x:c>
      <x:c r="I1092" s="23" t="n">
        <x:v>1149.0119632321978</x:v>
      </x:c>
      <x:c r="J1092" s="24" t="n">
        <x:v>-0.6269107097530692</x:v>
      </x:c>
      <x:c r="K1092" s="24" t="n">
        <x:v>0.5934547886709265</x:v>
      </x:c>
      <x:c r="L1092" s="24" t="n">
        <x:v>-0.5047716075617262</x:v>
      </x:c>
      <x:c r="M1092" s="20"/>
    </x:row>
    <x:row r="1093" ht="23" customHeight="1">
      <x:c r="A1093" s="20" t="str">
        <x:v>E0153_T00</x:v>
      </x:c>
      <x:c r="B1093" s="20" t="str">
        <x:v>tube</x:v>
      </x:c>
      <x:c r="C1093" s="20" t="str">
        <x:v>T30_F</x:v>
      </x:c>
      <x:c r="D1093" s="21" t="n">
        <x:v>30</x:v>
      </x:c>
      <x:c r="E1093" s="22" t="n">
        <x:v>153</x:v>
      </x:c>
      <x:c r="F1093" s="22"/>
      <x:c r="G1093" s="23" t="n">
        <x:v>-31.02347794417117</x:v>
      </x:c>
      <x:c r="H1093" s="23" t="n">
        <x:v>-331.725683140306</x:v>
      </x:c>
      <x:c r="I1093" s="23" t="n">
        <x:v>1123.5209970503306</x:v>
      </x:c>
      <x:c r="J1093" s="24" t="n">
        <x:v>0.6269107097530692</x:v>
      </x:c>
      <x:c r="K1093" s="24" t="n">
        <x:v>-0.5934547886709265</x:v>
      </x:c>
      <x:c r="L1093" s="24" t="n">
        <x:v>0.5047716075617262</x:v>
      </x:c>
      <x:c r="M1093" s="20" t="str">
        <x:v>Есть</x:v>
      </x:c>
    </x:row>
    <x:row r="1094" ht="23" customHeight="1">
      <x:c r="A1094" s="20" t="str">
        <x:v>E0153_STUD00</x:v>
      </x:c>
      <x:c r="B1094" s="20" t="str">
        <x:v>stud</x:v>
      </x:c>
      <x:c r="C1094" s="20" t="str">
        <x:v>STUD_M4X10</x:v>
      </x:c>
      <x:c r="D1094" s="21" t="n">
        <x:v>10</x:v>
      </x:c>
      <x:c r="E1094" s="22" t="n">
        <x:v>153</x:v>
      </x:c>
      <x:c r="F1094" s="22"/>
      <x:c r="G1094" s="23" t="n">
        <x:v>-15.350710200344441</x:v>
      </x:c>
      <x:c r="H1094" s="23" t="n">
        <x:v>-346.56205285707915</x:v>
      </x:c>
      <x:c r="I1094" s="23" t="n">
        <x:v>1136.1402872393737</x:v>
      </x:c>
      <x:c r="J1094" s="24" t="n">
        <x:v>0.6269107097530692</x:v>
      </x:c>
      <x:c r="K1094" s="24" t="n">
        <x:v>-0.5934547886709265</x:v>
      </x:c>
      <x:c r="L1094" s="24" t="n">
        <x:v>0.5047716075617262</x:v>
      </x:c>
      <x:c r="M1094" s="20"/>
    </x:row>
    <x:row r="1095" ht="23" customHeight="1">
      <x:c r="A1095" s="20" t="str">
        <x:v>E0153_T01</x:v>
      </x:c>
      <x:c r="B1095" s="20" t="str">
        <x:v>tube</x:v>
      </x:c>
      <x:c r="C1095" s="20" t="str">
        <x:v>T20_F</x:v>
      </x:c>
      <x:c r="D1095" s="21" t="n">
        <x:v>20</x:v>
      </x:c>
      <x:c r="E1095" s="22" t="n">
        <x:v>153</x:v>
      </x:c>
      <x:c r="F1095" s="22"/>
      <x:c r="G1095" s="23" t="n">
        <x:v>0.32205754348228055</x:v>
      </x:c>
      <x:c r="H1095" s="23" t="n">
        <x:v>-361.3984225738523</x:v>
      </x:c>
      <x:c r="I1095" s="23" t="n">
        <x:v>1148.759577428417</x:v>
      </x:c>
      <x:c r="J1095" s="24" t="n">
        <x:v>-0.6269107097530692</x:v>
      </x:c>
      <x:c r="K1095" s="24" t="n">
        <x:v>0.5934547886709265</x:v>
      </x:c>
      <x:c r="L1095" s="24" t="n">
        <x:v>-0.5047716075617262</x:v>
      </x:c>
      <x:c r="M1095" s="20" t="str">
        <x:v>Есть</x:v>
      </x:c>
    </x:row>
    <x:row r="1096" ht="23" customHeight="1">
      <x:c r="A1096" s="20" t="str">
        <x:v>E0154_NUT_U</x:v>
      </x:c>
      <x:c r="B1096" s="20" t="str">
        <x:v>union</x:v>
      </x:c>
      <x:c r="C1096" s="20" t="str">
        <x:v>UNION_M12X1_AF14</x:v>
      </x:c>
      <x:c r="D1096" s="21"/>
      <x:c r="E1096" s="22" t="n">
        <x:v>154</x:v>
      </x:c>
      <x:c r="F1096" s="22" t="n">
        <x:v>55</x:v>
      </x:c>
      <x:c r="G1096" s="23" t="n">
        <x:v>66.75440854109007</x:v>
      </x:c>
      <x:c r="H1096" s="23" t="n">
        <x:v>194.2429625057195</x:v>
      </x:c>
      <x:c r="I1096" s="23" t="n">
        <x:v>903.5832552477056</x:v>
      </x:c>
      <x:c r="J1096" s="24" t="n">
        <x:v>0.8531289528512125</x:v>
      </x:c>
      <x:c r="K1096" s="24" t="n">
        <x:v>-0.41375307122626825</x:v>
      </x:c>
      <x:c r="L1096" s="24" t="n">
        <x:v>-0.3177725379226845</x:v>
      </x:c>
      <x:c r="M1096" s="20"/>
    </x:row>
    <x:row r="1097" ht="23" customHeight="1">
      <x:c r="A1097" s="20" t="str">
        <x:v>E0154_SPACER_U</x:v>
      </x:c>
      <x:c r="B1097" s="20" t="str">
        <x:v>spacer</x:v>
      </x:c>
      <x:c r="C1097" s="20" t="str">
        <x:v>SPACER_0P50</x:v>
      </x:c>
      <x:c r="D1097" s="21" t="n">
        <x:v>0.5</x:v>
      </x:c>
      <x:c r="E1097" s="22" t="n">
        <x:v>154</x:v>
      </x:c>
      <x:c r="F1097" s="22"/>
      <x:c r="G1097" s="23" t="n">
        <x:v>71.44661778177174</x:v>
      </x:c>
      <x:c r="H1097" s="23" t="n">
        <x:v>191.96732061397503</x:v>
      </x:c>
      <x:c r="I1097" s="23" t="n">
        <x:v>901.8355062891309</x:v>
      </x:c>
      <x:c r="J1097" s="24" t="n">
        <x:v>0.8531289528512125</x:v>
      </x:c>
      <x:c r="K1097" s="24" t="n">
        <x:v>-0.41375307122626825</x:v>
      </x:c>
      <x:c r="L1097" s="24" t="n">
        <x:v>-0.3177725379226845</x:v>
      </x:c>
      <x:c r="M1097" s="20"/>
    </x:row>
    <x:row r="1098" ht="23" customHeight="1">
      <x:c r="A1098" s="20" t="str">
        <x:v>E0154_NUT_V</x:v>
      </x:c>
      <x:c r="B1098" s="20" t="str">
        <x:v>union</x:v>
      </x:c>
      <x:c r="C1098" s="20" t="str">
        <x:v>UNION_M12X1_AF14</x:v>
      </x:c>
      <x:c r="D1098" s="21"/>
      <x:c r="E1098" s="22" t="n">
        <x:v>154</x:v>
      </x:c>
      <x:c r="F1098" s="22" t="n">
        <x:v>116</x:v>
      </x:c>
      <x:c r="G1098" s="23" t="n">
        <x:v>128.17969314637736</x:v>
      </x:c>
      <x:c r="H1098" s="23" t="n">
        <x:v>164.4527413774282</x:v>
      </x:c>
      <x:c r="I1098" s="23" t="n">
        <x:v>880.7036325172724</x:v>
      </x:c>
      <x:c r="J1098" s="24" t="n">
        <x:v>-0.8531289528512125</x:v>
      </x:c>
      <x:c r="K1098" s="24" t="n">
        <x:v>0.41375307122626825</x:v>
      </x:c>
      <x:c r="L1098" s="24" t="n">
        <x:v>0.3177725379226845</x:v>
      </x:c>
      <x:c r="M1098" s="20"/>
    </x:row>
    <x:row r="1099" ht="23" customHeight="1">
      <x:c r="A1099" s="20" t="str">
        <x:v>E0154_SPACER_V</x:v>
      </x:c>
      <x:c r="B1099" s="20" t="str">
        <x:v>spacer</x:v>
      </x:c>
      <x:c r="C1099" s="20" t="str">
        <x:v>SPACER_0P50</x:v>
      </x:c>
      <x:c r="D1099" s="21" t="n">
        <x:v>0.5</x:v>
      </x:c>
      <x:c r="E1099" s="22" t="n">
        <x:v>154</x:v>
      </x:c>
      <x:c r="F1099" s="22"/>
      <x:c r="G1099" s="23" t="n">
        <x:v>123.4874839056957</x:v>
      </x:c>
      <x:c r="H1099" s="23" t="n">
        <x:v>166.72838326917267</x:v>
      </x:c>
      <x:c r="I1099" s="23" t="n">
        <x:v>882.451381475847</x:v>
      </x:c>
      <x:c r="J1099" s="24" t="n">
        <x:v>-0.8531289528512125</x:v>
      </x:c>
      <x:c r="K1099" s="24" t="n">
        <x:v>0.41375307122626825</x:v>
      </x:c>
      <x:c r="L1099" s="24" t="n">
        <x:v>0.3177725379226845</x:v>
      </x:c>
      <x:c r="M1099" s="20"/>
    </x:row>
    <x:row r="1100" ht="23" customHeight="1">
      <x:c r="A1100" s="20" t="str">
        <x:v>E0154_T00</x:v>
      </x:c>
      <x:c r="B1100" s="20" t="str">
        <x:v>tube</x:v>
      </x:c>
      <x:c r="C1100" s="20" t="str">
        <x:v>T40_F</x:v>
      </x:c>
      <x:c r="D1100" s="21" t="n">
        <x:v>40</x:v>
      </x:c>
      <x:c r="E1100" s="22" t="n">
        <x:v>154</x:v>
      </x:c>
      <x:c r="F1100" s="22"/>
      <x:c r="G1100" s="23" t="n">
        <x:v>71.87318225819735</x:v>
      </x:c>
      <x:c r="H1100" s="23" t="n">
        <x:v>191.7604440783619</x:v>
      </x:c>
      <x:c r="I1100" s="23" t="n">
        <x:v>901.6766200201695</x:v>
      </x:c>
      <x:c r="J1100" s="24" t="n">
        <x:v>0.8531289528512125</x:v>
      </x:c>
      <x:c r="K1100" s="24" t="n">
        <x:v>-0.41375307122626825</x:v>
      </x:c>
      <x:c r="L1100" s="24" t="n">
        <x:v>-0.3177725379226845</x:v>
      </x:c>
      <x:c r="M1100" s="20" t="str">
        <x:v>Есть</x:v>
      </x:c>
    </x:row>
    <x:row r="1101" ht="23" customHeight="1">
      <x:c r="A1101" s="20" t="str">
        <x:v>E0154_STUD00</x:v>
      </x:c>
      <x:c r="B1101" s="20" t="str">
        <x:v>stud</x:v>
      </x:c>
      <x:c r="C1101" s="20" t="str">
        <x:v>STUD_M4X10</x:v>
      </x:c>
      <x:c r="D1101" s="21" t="n">
        <x:v>10</x:v>
      </x:c>
      <x:c r="E1101" s="22" t="n">
        <x:v>154</x:v>
      </x:c>
      <x:c r="F1101" s="22"/>
      <x:c r="G1101" s="23" t="n">
        <x:v>101.73269560798978</x:v>
      </x:c>
      <x:c r="H1101" s="23" t="n">
        <x:v>177.2790865854425</x:v>
      </x:c>
      <x:c r="I1101" s="23" t="n">
        <x:v>890.5545811928755</x:v>
      </x:c>
      <x:c r="J1101" s="24" t="n">
        <x:v>0.8531289528512125</x:v>
      </x:c>
      <x:c r="K1101" s="24" t="n">
        <x:v>-0.41375307122626825</x:v>
      </x:c>
      <x:c r="L1101" s="24" t="n">
        <x:v>-0.3177725379226845</x:v>
      </x:c>
      <x:c r="M1101" s="20"/>
    </x:row>
    <x:row r="1102" ht="23" customHeight="1">
      <x:c r="A1102" s="20" t="str">
        <x:v>E0154_T01</x:v>
      </x:c>
      <x:c r="B1102" s="20" t="str">
        <x:v>tube</x:v>
      </x:c>
      <x:c r="C1102" s="20" t="str">
        <x:v>T20_F</x:v>
      </x:c>
      <x:c r="D1102" s="21" t="n">
        <x:v>20</x:v>
      </x:c>
      <x:c r="E1102" s="22" t="n">
        <x:v>154</x:v>
      </x:c>
      <x:c r="F1102" s="22"/>
      <x:c r="G1102" s="23" t="n">
        <x:v>123.06091942927009</x:v>
      </x:c>
      <x:c r="H1102" s="23" t="n">
        <x:v>166.9352598047858</x:v>
      </x:c>
      <x:c r="I1102" s="23" t="n">
        <x:v>882.6102677448084</x:v>
      </x:c>
      <x:c r="J1102" s="24" t="n">
        <x:v>-0.8531289528512125</x:v>
      </x:c>
      <x:c r="K1102" s="24" t="n">
        <x:v>0.41375307122626825</x:v>
      </x:c>
      <x:c r="L1102" s="24" t="n">
        <x:v>0.3177725379226845</x:v>
      </x:c>
      <x:c r="M1102" s="20" t="str">
        <x:v>Есть</x:v>
      </x:c>
    </x:row>
    <x:row r="1103" ht="23" customHeight="1">
      <x:c r="A1103" s="20" t="str">
        <x:v>E0155_NUT_U</x:v>
      </x:c>
      <x:c r="B1103" s="20" t="str">
        <x:v>union</x:v>
      </x:c>
      <x:c r="C1103" s="20" t="str">
        <x:v>UNION_M12X1_AF14</x:v>
      </x:c>
      <x:c r="D1103" s="21"/>
      <x:c r="E1103" s="22" t="n">
        <x:v>155</x:v>
      </x:c>
      <x:c r="F1103" s="22" t="n">
        <x:v>55</x:v>
      </x:c>
      <x:c r="G1103" s="23" t="n">
        <x:v>42.328857672747795</x:v>
      </x:c>
      <x:c r="H1103" s="23" t="n">
        <x:v>187.5138668028612</x:v>
      </x:c>
      <x:c r="I1103" s="23" t="n">
        <x:v>937.3888498051042</x:v>
      </x:c>
      <x:c r="J1103" s="24" t="n">
        <x:v>0.16983809110987932</x:v>
      </x:c>
      <x:c r="K1103" s="24" t="n">
        <x:v>-0.6719014165998892</x:v>
      </x:c>
      <x:c r="L1103" s="24" t="n">
        <x:v>0.7209046463848144</x:v>
      </x:c>
      <x:c r="M1103" s="20"/>
    </x:row>
    <x:row r="1104" ht="23" customHeight="1">
      <x:c r="A1104" s="20" t="str">
        <x:v>E0155_SPACER_U</x:v>
      </x:c>
      <x:c r="B1104" s="20" t="str">
        <x:v>spacer</x:v>
      </x:c>
      <x:c r="C1104" s="20" t="str">
        <x:v>SPACER_0P50</x:v>
      </x:c>
      <x:c r="D1104" s="21" t="n">
        <x:v>0.5</x:v>
      </x:c>
      <x:c r="E1104" s="22" t="n">
        <x:v>155</x:v>
      </x:c>
      <x:c r="F1104" s="22"/>
      <x:c r="G1104" s="23" t="n">
        <x:v>43.26296717385213</x:v>
      </x:c>
      <x:c r="H1104" s="23" t="n">
        <x:v>183.8184090115618</x:v>
      </x:c>
      <x:c r="I1104" s="23" t="n">
        <x:v>941.3538253602208</x:v>
      </x:c>
      <x:c r="J1104" s="24" t="n">
        <x:v>0.16983809110987932</x:v>
      </x:c>
      <x:c r="K1104" s="24" t="n">
        <x:v>-0.6719014165998892</x:v>
      </x:c>
      <x:c r="L1104" s="24" t="n">
        <x:v>0.7209046463848144</x:v>
      </x:c>
      <x:c r="M1104" s="20"/>
    </x:row>
    <x:row r="1105" ht="23" customHeight="1">
      <x:c r="A1105" s="20" t="str">
        <x:v>E0155_NUT_V</x:v>
      </x:c>
      <x:c r="B1105" s="20" t="str">
        <x:v>union</x:v>
      </x:c>
      <x:c r="C1105" s="20" t="str">
        <x:v>UNION_M12X1_AF14</x:v>
      </x:c>
      <x:c r="D1105" s="21"/>
      <x:c r="E1105" s="22" t="n">
        <x:v>155</x:v>
      </x:c>
      <x:c r="F1105" s="22" t="n">
        <x:v>172</x:v>
      </x:c>
      <x:c r="G1105" s="23" t="n">
        <x:v>71.54100934364703</x:v>
      </x:c>
      <x:c r="H1105" s="23" t="n">
        <x:v>71.94682314768025</x:v>
      </x:c>
      <x:c r="I1105" s="23" t="n">
        <x:v>1061.3844489832923</x:v>
      </x:c>
      <x:c r="J1105" s="24" t="n">
        <x:v>-0.16983809110987932</x:v>
      </x:c>
      <x:c r="K1105" s="24" t="n">
        <x:v>0.6719014165998892</x:v>
      </x:c>
      <x:c r="L1105" s="24" t="n">
        <x:v>-0.7209046463848144</x:v>
      </x:c>
      <x:c r="M1105" s="20"/>
    </x:row>
    <x:row r="1106" ht="23" customHeight="1">
      <x:c r="A1106" s="20" t="str">
        <x:v>E0155_SPACER_V</x:v>
      </x:c>
      <x:c r="B1106" s="20" t="str">
        <x:v>spacer</x:v>
      </x:c>
      <x:c r="C1106" s="20" t="str">
        <x:v>SPACER_0P50</x:v>
      </x:c>
      <x:c r="D1106" s="21" t="n">
        <x:v>0.5</x:v>
      </x:c>
      <x:c r="E1106" s="22" t="n">
        <x:v>155</x:v>
      </x:c>
      <x:c r="F1106" s="22"/>
      <x:c r="G1106" s="23" t="n">
        <x:v>70.6068998425427</x:v>
      </x:c>
      <x:c r="H1106" s="23" t="n">
        <x:v>75.64228093897964</x:v>
      </x:c>
      <x:c r="I1106" s="23" t="n">
        <x:v>1057.419473428176</x:v>
      </x:c>
      <x:c r="J1106" s="24" t="n">
        <x:v>-0.16983809110987932</x:v>
      </x:c>
      <x:c r="K1106" s="24" t="n">
        <x:v>0.6719014165998892</x:v>
      </x:c>
      <x:c r="L1106" s="24" t="n">
        <x:v>-0.7209046463848144</x:v>
      </x:c>
      <x:c r="M1106" s="20"/>
    </x:row>
    <x:row r="1107" ht="23" customHeight="1">
      <x:c r="A1107" s="20" t="str">
        <x:v>E0155_T00</x:v>
      </x:c>
      <x:c r="B1107" s="20" t="str">
        <x:v>tube</x:v>
      </x:c>
      <x:c r="C1107" s="20" t="str">
        <x:v>T80_F</x:v>
      </x:c>
      <x:c r="D1107" s="21" t="n">
        <x:v>80</x:v>
      </x:c>
      <x:c r="E1107" s="22" t="n">
        <x:v>155</x:v>
      </x:c>
      <x:c r="F1107" s="22"/>
      <x:c r="G1107" s="23" t="n">
        <x:v>43.34788621940707</x:v>
      </x:c>
      <x:c r="H1107" s="23" t="n">
        <x:v>183.48245830326186</x:v>
      </x:c>
      <x:c r="I1107" s="23" t="n">
        <x:v>941.7142776834131</x:v>
      </x:c>
      <x:c r="J1107" s="24" t="n">
        <x:v>0.16983809110987932</x:v>
      </x:c>
      <x:c r="K1107" s="24" t="n">
        <x:v>-0.6719014165998892</x:v>
      </x:c>
      <x:c r="L1107" s="24" t="n">
        <x:v>0.7209046463848144</x:v>
      </x:c>
      <x:c r="M1107" s="20" t="str">
        <x:v>Есть</x:v>
      </x:c>
    </x:row>
    <x:row r="1108" ht="23" customHeight="1">
      <x:c r="A1108" s="20" t="str">
        <x:v>E0155_STUD00</x:v>
      </x:c>
      <x:c r="B1108" s="20" t="str">
        <x:v>stud</x:v>
      </x:c>
      <x:c r="C1108" s="20" t="str">
        <x:v>STUD_M4X10</x:v>
      </x:c>
      <x:c r="D1108" s="21" t="n">
        <x:v>10</x:v>
      </x:c>
      <x:c r="E1108" s="22" t="n">
        <x:v>155</x:v>
      </x:c>
      <x:c r="F1108" s="22"/>
      <x:c r="G1108" s="23" t="n">
        <x:v>56.08574305264802</x:v>
      </x:c>
      <x:c r="H1108" s="23" t="n">
        <x:v>133.08985205827017</x:v>
      </x:c>
      <x:c r="I1108" s="23" t="n">
        <x:v>995.7821261622742</x:v>
      </x:c>
      <x:c r="J1108" s="24" t="n">
        <x:v>0.16983809110987932</x:v>
      </x:c>
      <x:c r="K1108" s="24" t="n">
        <x:v>-0.6719014165998892</x:v>
      </x:c>
      <x:c r="L1108" s="24" t="n">
        <x:v>0.7209046463848144</x:v>
      </x:c>
      <x:c r="M1108" s="20"/>
    </x:row>
    <x:row r="1109" ht="23" customHeight="1">
      <x:c r="A1109" s="20" t="str">
        <x:v>E0155_T01</x:v>
      </x:c>
      <x:c r="B1109" s="20" t="str">
        <x:v>tube</x:v>
      </x:c>
      <x:c r="C1109" s="20" t="str">
        <x:v>T80_F</x:v>
      </x:c>
      <x:c r="D1109" s="21" t="n">
        <x:v>80</x:v>
      </x:c>
      <x:c r="E1109" s="22" t="n">
        <x:v>155</x:v>
      </x:c>
      <x:c r="F1109" s="22"/>
      <x:c r="G1109" s="23" t="n">
        <x:v>70.52198079698776</x:v>
      </x:c>
      <x:c r="H1109" s="23" t="n">
        <x:v>75.97823164727959</x:v>
      </x:c>
      <x:c r="I1109" s="23" t="n">
        <x:v>1057.0590211049835</x:v>
      </x:c>
      <x:c r="J1109" s="24" t="n">
        <x:v>-0.16983809110987932</x:v>
      </x:c>
      <x:c r="K1109" s="24" t="n">
        <x:v>0.6719014165998892</x:v>
      </x:c>
      <x:c r="L1109" s="24" t="n">
        <x:v>-0.7209046463848144</x:v>
      </x:c>
      <x:c r="M1109" s="20" t="str">
        <x:v>Есть</x:v>
      </x:c>
    </x:row>
    <x:row r="1110" ht="23" customHeight="1">
      <x:c r="A1110" s="20" t="str">
        <x:v>E0156_NUT_U</x:v>
      </x:c>
      <x:c r="B1110" s="20" t="str">
        <x:v>union</x:v>
      </x:c>
      <x:c r="C1110" s="20" t="str">
        <x:v>UNION_M12X1_AF14</x:v>
      </x:c>
      <x:c r="D1110" s="21"/>
      <x:c r="E1110" s="22" t="n">
        <x:v>156</x:v>
      </x:c>
      <x:c r="F1110" s="22" t="n">
        <x:v>55</x:v>
      </x:c>
      <x:c r="G1110" s="23" t="n">
        <x:v>33.312638477690825</x:v>
      </x:c>
      <x:c r="H1110" s="23" t="n">
        <x:v>223.417647221231</x:v>
      </x:c>
      <x:c r="I1110" s="23" t="n">
        <x:v>886.1725098722703</x:v>
      </x:c>
      <x:c r="J1110" s="24" t="n">
        <x:v>-0.11348852491451628</x:v>
      </x:c>
      <x:c r="K1110" s="24" t="n">
        <x:v>0.45623533501851743</x:v>
      </x:c>
      <x:c r="L1110" s="24" t="n">
        <x:v>-0.8825925865274806</x:v>
      </x:c>
      <x:c r="M1110" s="20"/>
    </x:row>
    <x:row r="1111" ht="23" customHeight="1">
      <x:c r="A1111" s="20" t="str">
        <x:v>E0156_SPACER_U</x:v>
      </x:c>
      <x:c r="B1111" s="20" t="str">
        <x:v>spacer</x:v>
      </x:c>
      <x:c r="C1111" s="20" t="str">
        <x:v>SPACER_0P50</x:v>
      </x:c>
      <x:c r="D1111" s="21" t="n">
        <x:v>0.5</x:v>
      </x:c>
      <x:c r="E1111" s="22" t="n">
        <x:v>156</x:v>
      </x:c>
      <x:c r="F1111" s="22"/>
      <x:c r="G1111" s="23" t="n">
        <x:v>32.68845159066099</x:v>
      </x:c>
      <x:c r="H1111" s="23" t="n">
        <x:v>225.92694156383286</x:v>
      </x:c>
      <x:c r="I1111" s="23" t="n">
        <x:v>881.3182506463692</x:v>
      </x:c>
      <x:c r="J1111" s="24" t="n">
        <x:v>-0.11348852491451628</x:v>
      </x:c>
      <x:c r="K1111" s="24" t="n">
        <x:v>0.45623533501851743</x:v>
      </x:c>
      <x:c r="L1111" s="24" t="n">
        <x:v>-0.8825925865274806</x:v>
      </x:c>
      <x:c r="M1111" s="20"/>
    </x:row>
    <x:row r="1112" ht="23" customHeight="1">
      <x:c r="A1112" s="20" t="str">
        <x:v>E0156_NUT_V</x:v>
      </x:c>
      <x:c r="B1112" s="20" t="str">
        <x:v>union</x:v>
      </x:c>
      <x:c r="C1112" s="20" t="str">
        <x:v>UNION_M12X1_AF14</x:v>
      </x:c>
      <x:c r="D1112" s="21"/>
      <x:c r="E1112" s="22" t="n">
        <x:v>156</x:v>
      </x:c>
      <x:c r="F1112" s="22" t="n">
        <x:v>377</x:v>
      </x:c>
      <x:c r="G1112" s="23" t="n">
        <x:v>25.141464683845655</x:v>
      </x:c>
      <x:c r="H1112" s="23" t="n">
        <x:v>256.26659134256425</x:v>
      </x:c>
      <x:c r="I1112" s="23" t="n">
        <x:v>822.6258436422917</x:v>
      </x:c>
      <x:c r="J1112" s="24" t="n">
        <x:v>0.11348852491451628</x:v>
      </x:c>
      <x:c r="K1112" s="24" t="n">
        <x:v>-0.45623533501851743</x:v>
      </x:c>
      <x:c r="L1112" s="24" t="n">
        <x:v>0.8825925865274806</x:v>
      </x:c>
      <x:c r="M1112" s="20"/>
    </x:row>
    <x:row r="1113" ht="23" customHeight="1">
      <x:c r="A1113" s="20" t="str">
        <x:v>E0156_SPACER_V</x:v>
      </x:c>
      <x:c r="B1113" s="20" t="str">
        <x:v>spacer</x:v>
      </x:c>
      <x:c r="C1113" s="20" t="str">
        <x:v>SPACER_0P50</x:v>
      </x:c>
      <x:c r="D1113" s="21" t="n">
        <x:v>0.5</x:v>
      </x:c>
      <x:c r="E1113" s="22" t="n">
        <x:v>156</x:v>
      </x:c>
      <x:c r="F1113" s="22"/>
      <x:c r="G1113" s="23" t="n">
        <x:v>25.765651570875495</x:v>
      </x:c>
      <x:c r="H1113" s="23" t="n">
        <x:v>253.7572969999624</x:v>
      </x:c>
      <x:c r="I1113" s="23" t="n">
        <x:v>827.4801028681928</x:v>
      </x:c>
      <x:c r="J1113" s="24" t="n">
        <x:v>0.11348852491451628</x:v>
      </x:c>
      <x:c r="K1113" s="24" t="n">
        <x:v>-0.45623533501851743</x:v>
      </x:c>
      <x:c r="L1113" s="24" t="n">
        <x:v>0.8825925865274806</x:v>
      </x:c>
      <x:c r="M1113" s="20"/>
    </x:row>
    <x:row r="1114" ht="23" customHeight="1">
      <x:c r="A1114" s="20" t="str">
        <x:v>E0156_T00</x:v>
      </x:c>
      <x:c r="B1114" s="20" t="str">
        <x:v>tube</x:v>
      </x:c>
      <x:c r="C1114" s="20" t="str">
        <x:v>T40_F</x:v>
      </x:c>
      <x:c r="D1114" s="21" t="n">
        <x:v>40</x:v>
      </x:c>
      <x:c r="E1114" s="22" t="n">
        <x:v>156</x:v>
      </x:c>
      <x:c r="F1114" s="22"/>
      <x:c r="G1114" s="23" t="n">
        <x:v>32.63170732820373</x:v>
      </x:c>
      <x:c r="H1114" s="23" t="n">
        <x:v>226.1550592313421</x:v>
      </x:c>
      <x:c r="I1114" s="23" t="n">
        <x:v>880.8769543531054</x:v>
      </x:c>
      <x:c r="J1114" s="24" t="n">
        <x:v>-0.11348852491451628</x:v>
      </x:c>
      <x:c r="K1114" s="24" t="n">
        <x:v>0.45623533501851743</x:v>
      </x:c>
      <x:c r="L1114" s="24" t="n">
        <x:v>-0.8825925865274806</x:v>
      </x:c>
      <x:c r="M1114" s="20" t="str">
        <x:v>Есть</x:v>
      </x:c>
    </x:row>
    <x:row r="1115" ht="23" customHeight="1">
      <x:c r="A1115" s="20" t="str">
        <x:v>E0156_STUD00</x:v>
      </x:c>
      <x:c r="B1115" s="20" t="str">
        <x:v>stud</x:v>
      </x:c>
      <x:c r="C1115" s="20" t="str">
        <x:v>STUD_M4X10</x:v>
      </x:c>
      <x:c r="D1115" s="21" t="n">
        <x:v>10</x:v>
      </x:c>
      <x:c r="E1115" s="22" t="n">
        <x:v>156</x:v>
      </x:c>
      <x:c r="F1115" s="22"/>
      <x:c r="G1115" s="23" t="n">
        <x:v>28.65960895619566</x:v>
      </x:c>
      <x:c r="H1115" s="23" t="n">
        <x:v>242.1232959569902</x:v>
      </x:c>
      <x:c r="I1115" s="23" t="n">
        <x:v>849.9862138246435</x:v>
      </x:c>
      <x:c r="J1115" s="24" t="n">
        <x:v>-0.11348852491451628</x:v>
      </x:c>
      <x:c r="K1115" s="24" t="n">
        <x:v>0.45623533501851743</x:v>
      </x:c>
      <x:c r="L1115" s="24" t="n">
        <x:v>-0.8825925865274806</x:v>
      </x:c>
      <x:c r="M1115" s="20"/>
    </x:row>
    <x:row r="1116" ht="23" customHeight="1">
      <x:c r="A1116" s="20" t="str">
        <x:v>E0156_T01</x:v>
      </x:c>
      <x:c r="B1116" s="20" t="str">
        <x:v>tube</x:v>
      </x:c>
      <x:c r="C1116" s="20" t="str">
        <x:v>T20_F</x:v>
      </x:c>
      <x:c r="D1116" s="21" t="n">
        <x:v>20</x:v>
      </x:c>
      <x:c r="E1116" s="22" t="n">
        <x:v>156</x:v>
      </x:c>
      <x:c r="F1116" s="22"/>
      <x:c r="G1116" s="23" t="n">
        <x:v>25.822395833332752</x:v>
      </x:c>
      <x:c r="H1116" s="23" t="n">
        <x:v>253.52917933245314</x:v>
      </x:c>
      <x:c r="I1116" s="23" t="n">
        <x:v>827.9213991614566</x:v>
      </x:c>
      <x:c r="J1116" s="24" t="n">
        <x:v>0.11348852491451628</x:v>
      </x:c>
      <x:c r="K1116" s="24" t="n">
        <x:v>-0.45623533501851743</x:v>
      </x:c>
      <x:c r="L1116" s="24" t="n">
        <x:v>0.8825925865274806</x:v>
      </x:c>
      <x:c r="M1116" s="20" t="str">
        <x:v>Есть</x:v>
      </x:c>
    </x:row>
    <x:row r="1117" ht="23" customHeight="1">
      <x:c r="A1117" s="20" t="str">
        <x:v>E0157_NUT_U</x:v>
      </x:c>
      <x:c r="B1117" s="20" t="str">
        <x:v>union</x:v>
      </x:c>
      <x:c r="C1117" s="20" t="str">
        <x:v>UNION_M12X1_AF14</x:v>
      </x:c>
      <x:c r="D1117" s="21"/>
      <x:c r="E1117" s="22" t="n">
        <x:v>157</x:v>
      </x:c>
      <x:c r="F1117" s="22" t="n">
        <x:v>57</x:v>
      </x:c>
      <x:c r="G1117" s="23" t="n">
        <x:v>-69.22769806526729</x:v>
      </x:c>
      <x:c r="H1117" s="23" t="n">
        <x:v>117.65238520690559</x:v>
      </x:c>
      <x:c r="I1117" s="23" t="n">
        <x:v>687.0719255968318</x:v>
      </x:c>
      <x:c r="J1117" s="24" t="n">
        <x:v>0.4012375432923025</x:v>
      </x:c>
      <x:c r="K1117" s="24" t="n">
        <x:v>-0.392547590157841</x:v>
      </x:c>
      <x:c r="L1117" s="24" t="n">
        <x:v>-0.8275958091447959</x:v>
      </x:c>
      <x:c r="M1117" s="20"/>
    </x:row>
    <x:row r="1118" ht="23" customHeight="1">
      <x:c r="A1118" s="20" t="str">
        <x:v>E0157_SPACER_U</x:v>
      </x:c>
      <x:c r="B1118" s="20" t="str">
        <x:v>spacer</x:v>
      </x:c>
      <x:c r="C1118" s="20" t="str">
        <x:v>SPACER_0P50</x:v>
      </x:c>
      <x:c r="D1118" s="21" t="n">
        <x:v>0.5</x:v>
      </x:c>
      <x:c r="E1118" s="22" t="n">
        <x:v>157</x:v>
      </x:c>
      <x:c r="F1118" s="22"/>
      <x:c r="G1118" s="23" t="n">
        <x:v>-67.02089157715963</x:v>
      </x:c>
      <x:c r="H1118" s="23" t="n">
        <x:v>115.49337346103746</x:v>
      </x:c>
      <x:c r="I1118" s="23" t="n">
        <x:v>682.5201486465354</x:v>
      </x:c>
      <x:c r="J1118" s="24" t="n">
        <x:v>0.4012375432923025</x:v>
      </x:c>
      <x:c r="K1118" s="24" t="n">
        <x:v>-0.392547590157841</x:v>
      </x:c>
      <x:c r="L1118" s="24" t="n">
        <x:v>-0.8275958091447959</x:v>
      </x:c>
      <x:c r="M1118" s="20"/>
    </x:row>
    <x:row r="1119" ht="23" customHeight="1">
      <x:c r="A1119" s="20" t="str">
        <x:v>E0157_NUT_V</x:v>
      </x:c>
      <x:c r="B1119" s="20" t="str">
        <x:v>union</x:v>
      </x:c>
      <x:c r="C1119" s="20" t="str">
        <x:v>UNION_M12X1_AF14</x:v>
      </x:c>
      <x:c r="D1119" s="21"/>
      <x:c r="E1119" s="22" t="n">
        <x:v>157</x:v>
      </x:c>
      <x:c r="F1119" s="22" t="n">
        <x:v>124</x:v>
      </x:c>
      <x:c r="G1119" s="23" t="n">
        <x:v>-40.33859494822151</x:v>
      </x:c>
      <x:c r="H1119" s="23" t="n">
        <x:v>89.38895871554104</x:v>
      </x:c>
      <x:c r="I1119" s="23" t="n">
        <x:v>627.4850273384064</x:v>
      </x:c>
      <x:c r="J1119" s="24" t="n">
        <x:v>-0.4012375432923025</x:v>
      </x:c>
      <x:c r="K1119" s="24" t="n">
        <x:v>0.392547590157841</x:v>
      </x:c>
      <x:c r="L1119" s="24" t="n">
        <x:v>0.8275958091447959</x:v>
      </x:c>
      <x:c r="M1119" s="20"/>
    </x:row>
    <x:row r="1120" ht="23" customHeight="1">
      <x:c r="A1120" s="20" t="str">
        <x:v>E0157_SPACER_V</x:v>
      </x:c>
      <x:c r="B1120" s="20" t="str">
        <x:v>spacer</x:v>
      </x:c>
      <x:c r="C1120" s="20" t="str">
        <x:v>SPACER_0P50</x:v>
      </x:c>
      <x:c r="D1120" s="21" t="n">
        <x:v>0.5</x:v>
      </x:c>
      <x:c r="E1120" s="22" t="n">
        <x:v>157</x:v>
      </x:c>
      <x:c r="F1120" s="22"/>
      <x:c r="G1120" s="23" t="n">
        <x:v>-42.54540143632918</x:v>
      </x:c>
      <x:c r="H1120" s="23" t="n">
        <x:v>91.54797046140916</x:v>
      </x:c>
      <x:c r="I1120" s="23" t="n">
        <x:v>632.0368042887028</x:v>
      </x:c>
      <x:c r="J1120" s="24" t="n">
        <x:v>-0.4012375432923025</x:v>
      </x:c>
      <x:c r="K1120" s="24" t="n">
        <x:v>0.392547590157841</x:v>
      </x:c>
      <x:c r="L1120" s="24" t="n">
        <x:v>0.8275958091447959</x:v>
      </x:c>
      <x:c r="M1120" s="20"/>
    </x:row>
    <x:row r="1121" ht="23" customHeight="1">
      <x:c r="A1121" s="20" t="str">
        <x:v>E0157_T00</x:v>
      </x:c>
      <x:c r="B1121" s="20" t="str">
        <x:v>tube</x:v>
      </x:c>
      <x:c r="C1121" s="20" t="str">
        <x:v>T40_F</x:v>
      </x:c>
      <x:c r="D1121" s="21" t="n">
        <x:v>40</x:v>
      </x:c>
      <x:c r="E1121" s="22" t="n">
        <x:v>157</x:v>
      </x:c>
      <x:c r="F1121" s="22"/>
      <x:c r="G1121" s="23" t="n">
        <x:v>-66.82027280551347</x:v>
      </x:c>
      <x:c r="H1121" s="23" t="n">
        <x:v>115.29709966595854</x:v>
      </x:c>
      <x:c r="I1121" s="23" t="n">
        <x:v>682.106350741963</x:v>
      </x:c>
      <x:c r="J1121" s="24" t="n">
        <x:v>0.4012375432923025</x:v>
      </x:c>
      <x:c r="K1121" s="24" t="n">
        <x:v>-0.392547590157841</x:v>
      </x:c>
      <x:c r="L1121" s="24" t="n">
        <x:v>-0.8275958091447959</x:v>
      </x:c>
      <x:c r="M1121" s="20" t="str">
        <x:v>Есть</x:v>
      </x:c>
    </x:row>
    <x:row r="1122" ht="23" customHeight="1">
      <x:c r="A1122" s="20" t="str">
        <x:v>E0157_STUD00</x:v>
      </x:c>
      <x:c r="B1122" s="20" t="str">
        <x:v>stud</x:v>
      </x:c>
      <x:c r="C1122" s="20" t="str">
        <x:v>STUD_M4X10</x:v>
      </x:c>
      <x:c r="D1122" s="21" t="n">
        <x:v>10</x:v>
      </x:c>
      <x:c r="E1122" s="22" t="n">
        <x:v>157</x:v>
      </x:c>
      <x:c r="F1122" s="22"/>
      <x:c r="G1122" s="23" t="n">
        <x:v>-52.77695879028288</x:v>
      </x:c>
      <x:c r="H1122" s="23" t="n">
        <x:v>101.55793401043411</x:v>
      </x:c>
      <x:c r="I1122" s="23" t="n">
        <x:v>653.1404974218951</x:v>
      </x:c>
      <x:c r="J1122" s="24" t="n">
        <x:v>0.4012375432923025</x:v>
      </x:c>
      <x:c r="K1122" s="24" t="n">
        <x:v>-0.392547590157841</x:v>
      </x:c>
      <x:c r="L1122" s="24" t="n">
        <x:v>-0.8275958091447959</x:v>
      </x:c>
      <x:c r="M1122" s="20"/>
    </x:row>
    <x:row r="1123" ht="23" customHeight="1">
      <x:c r="A1123" s="20" t="str">
        <x:v>E0157_T01</x:v>
      </x:c>
      <x:c r="B1123" s="20" t="str">
        <x:v>tube</x:v>
      </x:c>
      <x:c r="C1123" s="20" t="str">
        <x:v>T20_F</x:v>
      </x:c>
      <x:c r="D1123" s="21" t="n">
        <x:v>20</x:v>
      </x:c>
      <x:c r="E1123" s="22" t="n">
        <x:v>157</x:v>
      </x:c>
      <x:c r="F1123" s="22"/>
      <x:c r="G1123" s="23" t="n">
        <x:v>-42.74602020797533</x:v>
      </x:c>
      <x:c r="H1123" s="23" t="n">
        <x:v>91.74424425648809</x:v>
      </x:c>
      <x:c r="I1123" s="23" t="n">
        <x:v>632.4506021932752</x:v>
      </x:c>
      <x:c r="J1123" s="24" t="n">
        <x:v>-0.4012375432923025</x:v>
      </x:c>
      <x:c r="K1123" s="24" t="n">
        <x:v>0.392547590157841</x:v>
      </x:c>
      <x:c r="L1123" s="24" t="n">
        <x:v>0.8275958091447959</x:v>
      </x:c>
      <x:c r="M1123" s="20" t="str">
        <x:v>Есть</x:v>
      </x:c>
    </x:row>
    <x:row r="1124" ht="23" customHeight="1">
      <x:c r="A1124" s="20" t="str">
        <x:v>E0158_NUT_U</x:v>
      </x:c>
      <x:c r="B1124" s="20" t="str">
        <x:v>union</x:v>
      </x:c>
      <x:c r="C1124" s="20" t="str">
        <x:v>UNION_M12X1_AF14</x:v>
      </x:c>
      <x:c r="D1124" s="21"/>
      <x:c r="E1124" s="22" t="n">
        <x:v>158</x:v>
      </x:c>
      <x:c r="F1124" s="22" t="n">
        <x:v>57</x:v>
      </x:c>
      <x:c r="G1124" s="23" t="n">
        <x:v>-101.4578162797798</x:v>
      </x:c>
      <x:c r="H1124" s="23" t="n">
        <x:v>115.18010688913469</x:v>
      </x:c>
      <x:c r="I1124" s="23" t="n">
        <x:v>738.5285608434111</x:v>
      </x:c>
      <x:c r="J1124" s="24" t="n">
        <x:v>-0.5514535650561209</x:v>
      </x:c>
      <x:c r="K1124" s="24" t="n">
        <x:v>-0.4600829774578546</x:v>
      </x:c>
      <x:c r="L1124" s="24" t="n">
        <x:v>0.6958610633168161</x:v>
      </x:c>
      <x:c r="M1124" s="20"/>
    </x:row>
    <x:row r="1125" ht="23" customHeight="1">
      <x:c r="A1125" s="20" t="str">
        <x:v>E0158_SPACER_U</x:v>
      </x:c>
      <x:c r="B1125" s="20" t="str">
        <x:v>spacer</x:v>
      </x:c>
      <x:c r="C1125" s="20" t="str">
        <x:v>SPACER_0P50</x:v>
      </x:c>
      <x:c r="D1125" s="21" t="n">
        <x:v>0.5</x:v>
      </x:c>
      <x:c r="E1125" s="22" t="n">
        <x:v>158</x:v>
      </x:c>
      <x:c r="F1125" s="22"/>
      <x:c r="G1125" s="23" t="n">
        <x:v>-104.49081088758847</x:v>
      </x:c>
      <x:c r="H1125" s="23" t="n">
        <x:v>112.64965051311648</x:v>
      </x:c>
      <x:c r="I1125" s="23" t="n">
        <x:v>742.3557966916536</x:v>
      </x:c>
      <x:c r="J1125" s="24" t="n">
        <x:v>-0.5514535650561209</x:v>
      </x:c>
      <x:c r="K1125" s="24" t="n">
        <x:v>-0.4600829774578546</x:v>
      </x:c>
      <x:c r="L1125" s="24" t="n">
        <x:v>0.6958610633168161</x:v>
      </x:c>
      <x:c r="M1125" s="20"/>
    </x:row>
    <x:row r="1126" ht="23" customHeight="1">
      <x:c r="A1126" s="20" t="str">
        <x:v>E0158_NUT_V</x:v>
      </x:c>
      <x:c r="B1126" s="20" t="str">
        <x:v>union</x:v>
      </x:c>
      <x:c r="C1126" s="20" t="str">
        <x:v>UNION_M12X1_AF14</x:v>
      </x:c>
      <x:c r="D1126" s="21"/>
      <x:c r="E1126" s="22" t="n">
        <x:v>158</x:v>
      </x:c>
      <x:c r="F1126" s="22" t="n">
        <x:v>135</x:v>
      </x:c>
      <x:c r="G1126" s="23" t="n">
        <x:v>-141.1624729638205</x:v>
      </x:c>
      <x:c r="H1126" s="23" t="n">
        <x:v>82.05413251216916</x:v>
      </x:c>
      <x:c r="I1126" s="23" t="n">
        <x:v>788.6305574022219</x:v>
      </x:c>
      <x:c r="J1126" s="24" t="n">
        <x:v>0.5514535650561209</x:v>
      </x:c>
      <x:c r="K1126" s="24" t="n">
        <x:v>0.4600829774578546</x:v>
      </x:c>
      <x:c r="L1126" s="24" t="n">
        <x:v>-0.6958610633168161</x:v>
      </x:c>
      <x:c r="M1126" s="20"/>
    </x:row>
    <x:row r="1127" ht="23" customHeight="1">
      <x:c r="A1127" s="20" t="str">
        <x:v>E0158_SPACER_V</x:v>
      </x:c>
      <x:c r="B1127" s="20" t="str">
        <x:v>spacer</x:v>
      </x:c>
      <x:c r="C1127" s="20" t="str">
        <x:v>SPACER_0P50</x:v>
      </x:c>
      <x:c r="D1127" s="21" t="n">
        <x:v>0.5</x:v>
      </x:c>
      <x:c r="E1127" s="22" t="n">
        <x:v>158</x:v>
      </x:c>
      <x:c r="F1127" s="22"/>
      <x:c r="G1127" s="23" t="n">
        <x:v>-138.12947835601184</x:v>
      </x:c>
      <x:c r="H1127" s="23" t="n">
        <x:v>84.58458888818737</x:v>
      </x:c>
      <x:c r="I1127" s="23" t="n">
        <x:v>784.8033215539795</x:v>
      </x:c>
      <x:c r="J1127" s="24" t="n">
        <x:v>0.5514535650561209</x:v>
      </x:c>
      <x:c r="K1127" s="24" t="n">
        <x:v>0.4600829774578546</x:v>
      </x:c>
      <x:c r="L1127" s="24" t="n">
        <x:v>-0.6958610633168161</x:v>
      </x:c>
      <x:c r="M1127" s="20"/>
    </x:row>
    <x:row r="1128" ht="23" customHeight="1">
      <x:c r="A1128" s="20" t="str">
        <x:v>E0158_T00</x:v>
      </x:c>
      <x:c r="B1128" s="20" t="str">
        <x:v>tube</x:v>
      </x:c>
      <x:c r="C1128" s="20" t="str">
        <x:v>T40_F</x:v>
      </x:c>
      <x:c r="D1128" s="21" t="n">
        <x:v>40</x:v>
      </x:c>
      <x:c r="E1128" s="22" t="n">
        <x:v>158</x:v>
      </x:c>
      <x:c r="F1128" s="22"/>
      <x:c r="G1128" s="23" t="n">
        <x:v>-104.76653767011653</x:v>
      </x:c>
      <x:c r="H1128" s="23" t="n">
        <x:v>112.41960902438757</x:v>
      </x:c>
      <x:c r="I1128" s="23" t="n">
        <x:v>742.7037272233121</x:v>
      </x:c>
      <x:c r="J1128" s="24" t="n">
        <x:v>-0.5514535650561209</x:v>
      </x:c>
      <x:c r="K1128" s="24" t="n">
        <x:v>-0.4600829774578546</x:v>
      </x:c>
      <x:c r="L1128" s="24" t="n">
        <x:v>0.6958610633168161</x:v>
      </x:c>
      <x:c r="M1128" s="20" t="str">
        <x:v>Есть</x:v>
      </x:c>
    </x:row>
    <x:row r="1129" ht="23" customHeight="1">
      <x:c r="A1129" s="20" t="str">
        <x:v>E0158_STUD00</x:v>
      </x:c>
      <x:c r="B1129" s="20" t="str">
        <x:v>stud</x:v>
      </x:c>
      <x:c r="C1129" s="20" t="str">
        <x:v>STUD_M4X10</x:v>
      </x:c>
      <x:c r="D1129" s="21" t="n">
        <x:v>10</x:v>
      </x:c>
      <x:c r="E1129" s="22" t="n">
        <x:v>158</x:v>
      </x:c>
      <x:c r="F1129" s="22"/>
      <x:c r="G1129" s="23" t="n">
        <x:v>-124.06741244708077</x:v>
      </x:c>
      <x:c r="H1129" s="23" t="n">
        <x:v>96.31670481336266</x:v>
      </x:c>
      <x:c r="I1129" s="23" t="n">
        <x:v>767.0588644394006</x:v>
      </x:c>
      <x:c r="J1129" s="24" t="n">
        <x:v>-0.5514535650561209</x:v>
      </x:c>
      <x:c r="K1129" s="24" t="n">
        <x:v>-0.4600829774578546</x:v>
      </x:c>
      <x:c r="L1129" s="24" t="n">
        <x:v>0.6958610633168161</x:v>
      </x:c>
      <x:c r="M1129" s="20"/>
    </x:row>
    <x:row r="1130" ht="23" customHeight="1">
      <x:c r="A1130" s="20" t="str">
        <x:v>E0158_T01</x:v>
      </x:c>
      <x:c r="B1130" s="20" t="str">
        <x:v>tube</x:v>
      </x:c>
      <x:c r="C1130" s="20" t="str">
        <x:v>T20_F</x:v>
      </x:c>
      <x:c r="D1130" s="21" t="n">
        <x:v>20</x:v>
      </x:c>
      <x:c r="E1130" s="22" t="n">
        <x:v>158</x:v>
      </x:c>
      <x:c r="F1130" s="22"/>
      <x:c r="G1130" s="23" t="n">
        <x:v>-137.85375157348378</x:v>
      </x:c>
      <x:c r="H1130" s="23" t="n">
        <x:v>84.81463037691628</x:v>
      </x:c>
      <x:c r="I1130" s="23" t="n">
        <x:v>784.455391022321</x:v>
      </x:c>
      <x:c r="J1130" s="24" t="n">
        <x:v>0.5514535650561209</x:v>
      </x:c>
      <x:c r="K1130" s="24" t="n">
        <x:v>0.4600829774578546</x:v>
      </x:c>
      <x:c r="L1130" s="24" t="n">
        <x:v>-0.6958610633168161</x:v>
      </x:c>
      <x:c r="M1130" s="20" t="str">
        <x:v>Есть</x:v>
      </x:c>
    </x:row>
    <x:row r="1131" ht="23" customHeight="1">
      <x:c r="A1131" s="20" t="str">
        <x:v>E0159_NUT_U</x:v>
      </x:c>
      <x:c r="B1131" s="20" t="str">
        <x:v>union</x:v>
      </x:c>
      <x:c r="C1131" s="20" t="str">
        <x:v>UNION_M12X1_AF14</x:v>
      </x:c>
      <x:c r="D1131" s="21"/>
      <x:c r="E1131" s="22" t="n">
        <x:v>159</x:v>
      </x:c>
      <x:c r="F1131" s="22" t="n">
        <x:v>57</x:v>
      </x:c>
      <x:c r="G1131" s="23" t="n">
        <x:v>-100.15816362909501</x:v>
      </x:c>
      <x:c r="H1131" s="23" t="n">
        <x:v>101.09711682507559</x:v>
      </x:c>
      <x:c r="I1131" s="23" t="n">
        <x:v>713.3396696374165</x:v>
      </x:c>
      <x:c r="J1131" s="24" t="n">
        <x:v>-0.5058650795002495</x:v>
      </x:c>
      <x:c r="K1131" s="24" t="n">
        <x:v>-0.8614922205211465</x:v>
      </x:c>
      <x:c r="L1131" s="24" t="n">
        <x:v>-0.04395082847627315</x:v>
      </x:c>
      <x:c r="M1131" s="20"/>
    </x:row>
    <x:row r="1132" ht="23" customHeight="1">
      <x:c r="A1132" s="20" t="str">
        <x:v>E0159_SPACER_U</x:v>
      </x:c>
      <x:c r="B1132" s="20" t="str">
        <x:v>spacer</x:v>
      </x:c>
      <x:c r="C1132" s="20" t="str">
        <x:v>SPACER_0P50</x:v>
      </x:c>
      <x:c r="D1132" s="21" t="n">
        <x:v>0.5</x:v>
      </x:c>
      <x:c r="E1132" s="22" t="n">
        <x:v>159</x:v>
      </x:c>
      <x:c r="F1132" s="22"/>
      <x:c r="G1132" s="23" t="n">
        <x:v>-102.94042156634639</x:v>
      </x:c>
      <x:c r="H1132" s="23" t="n">
        <x:v>96.35890961220929</x:v>
      </x:c>
      <x:c r="I1132" s="23" t="n">
        <x:v>713.097940080797</x:v>
      </x:c>
      <x:c r="J1132" s="24" t="n">
        <x:v>-0.5058650795002495</x:v>
      </x:c>
      <x:c r="K1132" s="24" t="n">
        <x:v>-0.8614922205211465</x:v>
      </x:c>
      <x:c r="L1132" s="24" t="n">
        <x:v>-0.04395082847627315</x:v>
      </x:c>
      <x:c r="M1132" s="20"/>
    </x:row>
    <x:row r="1133" ht="23" customHeight="1">
      <x:c r="A1133" s="20" t="str">
        <x:v>E0159_NUT_V</x:v>
      </x:c>
      <x:c r="B1133" s="20" t="str">
        <x:v>union</x:v>
      </x:c>
      <x:c r="C1133" s="20" t="str">
        <x:v>UNION_M12X1_AF14</x:v>
      </x:c>
      <x:c r="D1133" s="21"/>
      <x:c r="E1133" s="22" t="n">
        <x:v>159</x:v>
      </x:c>
      <x:c r="F1133" s="22" t="n">
        <x:v>136</x:v>
      </x:c>
      <x:c r="G1133" s="23" t="n">
        <x:v>-141.63910014811546</x:v>
      </x:c>
      <x:c r="H1133" s="23" t="n">
        <x:v>30.454754742341567</x:v>
      </x:c>
      <x:c r="I1133" s="23" t="n">
        <x:v>709.7357017023621</x:v>
      </x:c>
      <x:c r="J1133" s="24" t="n">
        <x:v>0.5058650795002495</x:v>
      </x:c>
      <x:c r="K1133" s="24" t="n">
        <x:v>0.8614922205211465</x:v>
      </x:c>
      <x:c r="L1133" s="24" t="n">
        <x:v>0.04395082847627315</x:v>
      </x:c>
      <x:c r="M1133" s="20"/>
    </x:row>
    <x:row r="1134" ht="23" customHeight="1">
      <x:c r="A1134" s="20" t="str">
        <x:v>E0159_SPACER_V</x:v>
      </x:c>
      <x:c r="B1134" s="20" t="str">
        <x:v>spacer</x:v>
      </x:c>
      <x:c r="C1134" s="20" t="str">
        <x:v>SPACER_0P50</x:v>
      </x:c>
      <x:c r="D1134" s="21" t="n">
        <x:v>0.5</x:v>
      </x:c>
      <x:c r="E1134" s="22" t="n">
        <x:v>159</x:v>
      </x:c>
      <x:c r="F1134" s="22"/>
      <x:c r="G1134" s="23" t="n">
        <x:v>-138.8568422108641</x:v>
      </x:c>
      <x:c r="H1134" s="23" t="n">
        <x:v>35.19296195520787</x:v>
      </x:c>
      <x:c r="I1134" s="23" t="n">
        <x:v>709.9774312589816</x:v>
      </x:c>
      <x:c r="J1134" s="24" t="n">
        <x:v>0.5058650795002495</x:v>
      </x:c>
      <x:c r="K1134" s="24" t="n">
        <x:v>0.8614922205211465</x:v>
      </x:c>
      <x:c r="L1134" s="24" t="n">
        <x:v>0.04395082847627315</x:v>
      </x:c>
      <x:c r="M1134" s="20"/>
    </x:row>
    <x:row r="1135" ht="23" customHeight="1">
      <x:c r="A1135" s="20" t="str">
        <x:v>E0159_T00</x:v>
      </x:c>
      <x:c r="B1135" s="20" t="str">
        <x:v>tube</x:v>
      </x:c>
      <x:c r="C1135" s="20" t="str">
        <x:v>T50_F</x:v>
      </x:c>
      <x:c r="D1135" s="21" t="n">
        <x:v>50</x:v>
      </x:c>
      <x:c r="E1135" s="22" t="n">
        <x:v>159</x:v>
      </x:c>
      <x:c r="F1135" s="22"/>
      <x:c r="G1135" s="23" t="n">
        <x:v>-103.1933541060965</x:v>
      </x:c>
      <x:c r="H1135" s="23" t="n">
        <x:v>95.9281635019487</x:v>
      </x:c>
      <x:c r="I1135" s="23" t="n">
        <x:v>713.0759646665589</x:v>
      </x:c>
      <x:c r="J1135" s="24" t="n">
        <x:v>-0.5058650795002495</x:v>
      </x:c>
      <x:c r="K1135" s="24" t="n">
        <x:v>-0.8614922205211465</x:v>
      </x:c>
      <x:c r="L1135" s="24" t="n">
        <x:v>-0.04395082847627315</x:v>
      </x:c>
      <x:c r="M1135" s="20" t="str">
        <x:v>Есть</x:v>
      </x:c>
    </x:row>
    <x:row r="1136" ht="23" customHeight="1">
      <x:c r="A1136" s="20" t="str">
        <x:v>E0159_STUD00</x:v>
      </x:c>
      <x:c r="B1136" s="20" t="str">
        <x:v>stud</x:v>
      </x:c>
      <x:c r="C1136" s="20" t="str">
        <x:v>STUD_M4X10</x:v>
      </x:c>
      <x:c r="D1136" s="21" t="n">
        <x:v>10</x:v>
      </x:c>
      <x:c r="E1136" s="22" t="n">
        <x:v>159</x:v>
      </x:c>
      <x:c r="F1136" s="22"/>
      <x:c r="G1136" s="23" t="n">
        <x:v>-125.95728268360773</x:v>
      </x:c>
      <x:c r="H1136" s="23" t="n">
        <x:v>57.16101357849711</x:v>
      </x:c>
      <x:c r="I1136" s="23" t="n">
        <x:v>711.0981773851266</x:v>
      </x:c>
      <x:c r="J1136" s="24" t="n">
        <x:v>-0.5058650795002495</x:v>
      </x:c>
      <x:c r="K1136" s="24" t="n">
        <x:v>-0.8614922205211465</x:v>
      </x:c>
      <x:c r="L1136" s="24" t="n">
        <x:v>-0.04395082847627315</x:v>
      </x:c>
      <x:c r="M1136" s="20"/>
    </x:row>
    <x:row r="1137" ht="23" customHeight="1">
      <x:c r="A1137" s="20" t="str">
        <x:v>E0159_T01</x:v>
      </x:c>
      <x:c r="B1137" s="20" t="str">
        <x:v>tube</x:v>
      </x:c>
      <x:c r="C1137" s="20" t="str">
        <x:v>T20_F</x:v>
      </x:c>
      <x:c r="D1137" s="21" t="n">
        <x:v>20</x:v>
      </x:c>
      <x:c r="E1137" s="22" t="n">
        <x:v>159</x:v>
      </x:c>
      <x:c r="F1137" s="22"/>
      <x:c r="G1137" s="23" t="n">
        <x:v>-138.60390967111397</x:v>
      </x:c>
      <x:c r="H1137" s="23" t="n">
        <x:v>35.62370806546845</x:v>
      </x:c>
      <x:c r="I1137" s="23" t="n">
        <x:v>709.9994066732197</x:v>
      </x:c>
      <x:c r="J1137" s="24" t="n">
        <x:v>0.5058650795002495</x:v>
      </x:c>
      <x:c r="K1137" s="24" t="n">
        <x:v>0.8614922205211465</x:v>
      </x:c>
      <x:c r="L1137" s="24" t="n">
        <x:v>0.04395082847627315</x:v>
      </x:c>
      <x:c r="M1137" s="20" t="str">
        <x:v>Есть</x:v>
      </x:c>
    </x:row>
    <x:row r="1138" ht="23" customHeight="1">
      <x:c r="A1138" s="20" t="str">
        <x:v>E0160_NUT_U</x:v>
      </x:c>
      <x:c r="B1138" s="20" t="str">
        <x:v>union</x:v>
      </x:c>
      <x:c r="C1138" s="20" t="str">
        <x:v>UNION_M12X1_AF14</x:v>
      </x:c>
      <x:c r="D1138" s="21"/>
      <x:c r="E1138" s="22" t="n">
        <x:v>160</x:v>
      </x:c>
      <x:c r="F1138" s="22" t="n">
        <x:v>57</x:v>
      </x:c>
      <x:c r="G1138" s="23" t="n">
        <x:v>-62.37489260506593</x:v>
      </x:c>
      <x:c r="H1138" s="23" t="n">
        <x:v>155.7216985293978</x:v>
      </x:c>
      <x:c r="I1138" s="23" t="n">
        <x:v>707.0227018958708</x:v>
      </x:c>
      <x:c r="J1138" s="24" t="n">
        <x:v>0.6144689653026979</x:v>
      </x:c>
      <x:c r="K1138" s="24" t="n">
        <x:v>0.7525476306771801</x:v>
      </x:c>
      <x:c r="L1138" s="24" t="n">
        <x:v>-0.23685428905129463</x:v>
      </x:c>
      <x:c r="M1138" s="20"/>
    </x:row>
    <x:row r="1139" ht="23" customHeight="1">
      <x:c r="A1139" s="20" t="str">
        <x:v>E0160_SPACER_U</x:v>
      </x:c>
      <x:c r="B1139" s="20" t="str">
        <x:v>spacer</x:v>
      </x:c>
      <x:c r="C1139" s="20" t="str">
        <x:v>SPACER_0P50</x:v>
      </x:c>
      <x:c r="D1139" s="21" t="n">
        <x:v>0.5</x:v>
      </x:c>
      <x:c r="E1139" s="22" t="n">
        <x:v>160</x:v>
      </x:c>
      <x:c r="F1139" s="22"/>
      <x:c r="G1139" s="23" t="n">
        <x:v>-58.99531329590109</x:v>
      </x:c>
      <x:c r="H1139" s="23" t="n">
        <x:v>159.86071049812227</x:v>
      </x:c>
      <x:c r="I1139" s="23" t="n">
        <x:v>705.7200033060888</x:v>
      </x:c>
      <x:c r="J1139" s="24" t="n">
        <x:v>0.6144689653026979</x:v>
      </x:c>
      <x:c r="K1139" s="24" t="n">
        <x:v>0.7525476306771801</x:v>
      </x:c>
      <x:c r="L1139" s="24" t="n">
        <x:v>-0.23685428905129463</x:v>
      </x:c>
      <x:c r="M1139" s="20"/>
    </x:row>
    <x:row r="1140" ht="23" customHeight="1">
      <x:c r="A1140" s="20" t="str">
        <x:v>E0160_NUT_V</x:v>
      </x:c>
      <x:c r="B1140" s="20" t="str">
        <x:v>union</x:v>
      </x:c>
      <x:c r="C1140" s="20" t="str">
        <x:v>UNION_M12X1_AF14</x:v>
      </x:c>
      <x:c r="D1140" s="21"/>
      <x:c r="E1140" s="22" t="n">
        <x:v>160</x:v>
      </x:c>
      <x:c r="F1140" s="22" t="n">
        <x:v>160</x:v>
      </x:c>
      <x:c r="G1140" s="23" t="n">
        <x:v>-36.56719606235262</x:v>
      </x:c>
      <x:c r="H1140" s="23" t="n">
        <x:v>187.32869901783934</x:v>
      </x:c>
      <x:c r="I1140" s="23" t="n">
        <x:v>697.0748217557165</x:v>
      </x:c>
      <x:c r="J1140" s="24" t="n">
        <x:v>-0.6144689653026979</x:v>
      </x:c>
      <x:c r="K1140" s="24" t="n">
        <x:v>-0.7525476306771801</x:v>
      </x:c>
      <x:c r="L1140" s="24" t="n">
        <x:v>0.23685428905129463</x:v>
      </x:c>
      <x:c r="M1140" s="20"/>
    </x:row>
    <x:row r="1141" ht="23" customHeight="1">
      <x:c r="A1141" s="20" t="str">
        <x:v>E0160_SPACER_V</x:v>
      </x:c>
      <x:c r="B1141" s="20" t="str">
        <x:v>spacer</x:v>
      </x:c>
      <x:c r="C1141" s="20" t="str">
        <x:v>SPACER_0P50</x:v>
      </x:c>
      <x:c r="D1141" s="21" t="n">
        <x:v>0.5</x:v>
      </x:c>
      <x:c r="E1141" s="22" t="n">
        <x:v>160</x:v>
      </x:c>
      <x:c r="F1141" s="22"/>
      <x:c r="G1141" s="23" t="n">
        <x:v>-39.94677537151746</x:v>
      </x:c>
      <x:c r="H1141" s="23" t="n">
        <x:v>183.18968704911487</x:v>
      </x:c>
      <x:c r="I1141" s="23" t="n">
        <x:v>698.3775203454985</x:v>
      </x:c>
      <x:c r="J1141" s="24" t="n">
        <x:v>-0.6144689653026979</x:v>
      </x:c>
      <x:c r="K1141" s="24" t="n">
        <x:v>-0.7525476306771801</x:v>
      </x:c>
      <x:c r="L1141" s="24" t="n">
        <x:v>0.23685428905129463</x:v>
      </x:c>
      <x:c r="M1141" s="20"/>
    </x:row>
    <x:row r="1142" ht="23" customHeight="1">
      <x:c r="A1142" s="20" t="str">
        <x:v>E0160_T00</x:v>
      </x:c>
      <x:c r="B1142" s="20" t="str">
        <x:v>tube</x:v>
      </x:c>
      <x:c r="C1142" s="20" t="str">
        <x:v>T20_F</x:v>
      </x:c>
      <x:c r="D1142" s="21" t="n">
        <x:v>20</x:v>
      </x:c>
      <x:c r="E1142" s="22" t="n">
        <x:v>160</x:v>
      </x:c>
      <x:c r="F1142" s="22"/>
      <x:c r="G1142" s="23" t="n">
        <x:v>-58.688078813249746</x:v>
      </x:c>
      <x:c r="H1142" s="23" t="n">
        <x:v>160.23698431346088</x:v>
      </x:c>
      <x:c r="I1142" s="23" t="n">
        <x:v>705.601576161563</x:v>
      </x:c>
      <x:c r="J1142" s="24" t="n">
        <x:v>0.6144689653026979</x:v>
      </x:c>
      <x:c r="K1142" s="24" t="n">
        <x:v>0.7525476306771801</x:v>
      </x:c>
      <x:c r="L1142" s="24" t="n">
        <x:v>-0.23685428905129463</x:v>
      </x:c>
      <x:c r="M1142" s="20" t="str">
        <x:v>Есть</x:v>
      </x:c>
    </x:row>
    <x:row r="1143" ht="23" customHeight="1">
      <x:c r="A1143" s="20" t="str">
        <x:v>E0160_STUD00</x:v>
      </x:c>
      <x:c r="B1143" s="20" t="str">
        <x:v>stud</x:v>
      </x:c>
      <x:c r="C1143" s="20" t="str">
        <x:v>STUD_M4X10</x:v>
      </x:c>
      <x:c r="D1143" s="21" t="n">
        <x:v>10</x:v>
      </x:c>
      <x:c r="E1143" s="22" t="n">
        <x:v>160</x:v>
      </x:c>
      <x:c r="F1143" s="22"/>
      <x:c r="G1143" s="23" t="n">
        <x:v>-49.47104433370928</x:v>
      </x:c>
      <x:c r="H1143" s="23" t="n">
        <x:v>171.52519877361857</x:v>
      </x:c>
      <x:c r="I1143" s="23" t="n">
        <x:v>702.0487618257936</x:v>
      </x:c>
      <x:c r="J1143" s="24" t="n">
        <x:v>0.6144689653026979</x:v>
      </x:c>
      <x:c r="K1143" s="24" t="n">
        <x:v>0.7525476306771801</x:v>
      </x:c>
      <x:c r="L1143" s="24" t="n">
        <x:v>-0.23685428905129463</x:v>
      </x:c>
      <x:c r="M1143" s="20"/>
    </x:row>
    <x:row r="1144" ht="23" customHeight="1">
      <x:c r="A1144" s="20" t="str">
        <x:v>E0160_T01</x:v>
      </x:c>
      <x:c r="B1144" s="20" t="str">
        <x:v>tube</x:v>
      </x:c>
      <x:c r="C1144" s="20" t="str">
        <x:v>T10_F</x:v>
      </x:c>
      <x:c r="D1144" s="21" t="n">
        <x:v>10</x:v>
      </x:c>
      <x:c r="E1144" s="22" t="n">
        <x:v>160</x:v>
      </x:c>
      <x:c r="F1144" s="22"/>
      <x:c r="G1144" s="23" t="n">
        <x:v>-40.254009854168814</x:v>
      </x:c>
      <x:c r="H1144" s="23" t="n">
        <x:v>182.81341323377626</x:v>
      </x:c>
      <x:c r="I1144" s="23" t="n">
        <x:v>698.4959474900243</x:v>
      </x:c>
      <x:c r="J1144" s="24" t="n">
        <x:v>-0.6144689653026979</x:v>
      </x:c>
      <x:c r="K1144" s="24" t="n">
        <x:v>-0.7525476306771801</x:v>
      </x:c>
      <x:c r="L1144" s="24" t="n">
        <x:v>0.23685428905129463</x:v>
      </x:c>
      <x:c r="M1144" s="20" t="str">
        <x:v>Есть</x:v>
      </x:c>
    </x:row>
    <x:row r="1145" ht="23" customHeight="1">
      <x:c r="A1145" s="20" t="str">
        <x:v>E0161_NUT_U</x:v>
      </x:c>
      <x:c r="B1145" s="20" t="str">
        <x:v>union</x:v>
      </x:c>
      <x:c r="C1145" s="20" t="str">
        <x:v>UNION_M12X1_AF14</x:v>
      </x:c>
      <x:c r="D1145" s="21"/>
      <x:c r="E1145" s="22" t="n">
        <x:v>161</x:v>
      </x:c>
      <x:c r="F1145" s="22" t="n">
        <x:v>61</x:v>
      </x:c>
      <x:c r="G1145" s="23" t="n">
        <x:v>-97.6057094376191</x:v>
      </x:c>
      <x:c r="H1145" s="23" t="n">
        <x:v>-410.4991107003144</x:v>
      </x:c>
      <x:c r="I1145" s="23" t="n">
        <x:v>1399.3207266921863</x:v>
      </x:c>
      <x:c r="J1145" s="24" t="n">
        <x:v>0.44136218456058135</x:v>
      </x:c>
      <x:c r="K1145" s="24" t="n">
        <x:v>-0.1128206461401589</x:v>
      </x:c>
      <x:c r="L1145" s="24" t="n">
        <x:v>-0.890208359792486</x:v>
      </x:c>
      <x:c r="M1145" s="20"/>
    </x:row>
    <x:row r="1146" ht="23" customHeight="1">
      <x:c r="A1146" s="20" t="str">
        <x:v>E0161_SPACER_U</x:v>
      </x:c>
      <x:c r="B1146" s="20" t="str">
        <x:v>spacer</x:v>
      </x:c>
      <x:c r="C1146" s="20" t="str">
        <x:v>SPACER_0P50</x:v>
      </x:c>
      <x:c r="D1146" s="21" t="n">
        <x:v>0.5</x:v>
      </x:c>
      <x:c r="E1146" s="22" t="n">
        <x:v>161</x:v>
      </x:c>
      <x:c r="F1146" s="22"/>
      <x:c r="G1146" s="23" t="n">
        <x:v>-95.17821742253591</x:v>
      </x:c>
      <x:c r="H1146" s="23" t="n">
        <x:v>-411.1196242540853</x:v>
      </x:c>
      <x:c r="I1146" s="23" t="n">
        <x:v>1394.4245807133277</x:v>
      </x:c>
      <x:c r="J1146" s="24" t="n">
        <x:v>0.44136218456058135</x:v>
      </x:c>
      <x:c r="K1146" s="24" t="n">
        <x:v>-0.1128206461401589</x:v>
      </x:c>
      <x:c r="L1146" s="24" t="n">
        <x:v>-0.890208359792486</x:v>
      </x:c>
      <x:c r="M1146" s="20"/>
    </x:row>
    <x:row r="1147" ht="23" customHeight="1">
      <x:c r="A1147" s="20" t="str">
        <x:v>E0161_NUT_V</x:v>
      </x:c>
      <x:c r="B1147" s="20" t="str">
        <x:v>union</x:v>
      </x:c>
      <x:c r="C1147" s="20" t="str">
        <x:v>UNION_M12X1_AF14</x:v>
      </x:c>
      <x:c r="D1147" s="21"/>
      <x:c r="E1147" s="22" t="n">
        <x:v>161</x:v>
      </x:c>
      <x:c r="F1147" s="22" t="n">
        <x:v>99</x:v>
      </x:c>
      <x:c r="G1147" s="23" t="n">
        <x:v>-52.5867666124398</x:v>
      </x:c>
      <x:c r="H1147" s="23" t="n">
        <x:v>-422.00681660661064</x:v>
      </x:c>
      <x:c r="I1147" s="23" t="n">
        <x:v>1308.519473993353</x:v>
      </x:c>
      <x:c r="J1147" s="24" t="n">
        <x:v>-0.44136218456058135</x:v>
      </x:c>
      <x:c r="K1147" s="24" t="n">
        <x:v>0.1128206461401589</x:v>
      </x:c>
      <x:c r="L1147" s="24" t="n">
        <x:v>0.890208359792486</x:v>
      </x:c>
      <x:c r="M1147" s="20"/>
    </x:row>
    <x:row r="1148" ht="23" customHeight="1">
      <x:c r="A1148" s="20" t="str">
        <x:v>E0161_SPACER_V</x:v>
      </x:c>
      <x:c r="B1148" s="20" t="str">
        <x:v>spacer</x:v>
      </x:c>
      <x:c r="C1148" s="20" t="str">
        <x:v>SPACER_0P50</x:v>
      </x:c>
      <x:c r="D1148" s="21" t="n">
        <x:v>0.5</x:v>
      </x:c>
      <x:c r="E1148" s="22" t="n">
        <x:v>161</x:v>
      </x:c>
      <x:c r="F1148" s="22"/>
      <x:c r="G1148" s="23" t="n">
        <x:v>-55.014258627523</x:v>
      </x:c>
      <x:c r="H1148" s="23" t="n">
        <x:v>-421.38630305283976</x:v>
      </x:c>
      <x:c r="I1148" s="23" t="n">
        <x:v>1313.4156199722115</x:v>
      </x:c>
      <x:c r="J1148" s="24" t="n">
        <x:v>-0.44136218456058135</x:v>
      </x:c>
      <x:c r="K1148" s="24" t="n">
        <x:v>0.1128206461401589</x:v>
      </x:c>
      <x:c r="L1148" s="24" t="n">
        <x:v>0.890208359792486</x:v>
      </x:c>
      <x:c r="M1148" s="20"/>
    </x:row>
    <x:row r="1149" ht="23" customHeight="1">
      <x:c r="A1149" s="20" t="str">
        <x:v>E0161_T00</x:v>
      </x:c>
      <x:c r="B1149" s="20" t="str">
        <x:v>tube</x:v>
      </x:c>
      <x:c r="C1149" s="20" t="str">
        <x:v>T50_F</x:v>
      </x:c>
      <x:c r="D1149" s="21" t="n">
        <x:v>50</x:v>
      </x:c>
      <x:c r="E1149" s="22" t="n">
        <x:v>161</x:v>
      </x:c>
      <x:c r="F1149" s="22"/>
      <x:c r="G1149" s="23" t="n">
        <x:v>-94.9575363302556</x:v>
      </x:c>
      <x:c r="H1149" s="23" t="n">
        <x:v>-411.1760345771554</x:v>
      </x:c>
      <x:c r="I1149" s="23" t="n">
        <x:v>1393.9794765334316</x:v>
      </x:c>
      <x:c r="J1149" s="24" t="n">
        <x:v>0.44136218456058135</x:v>
      </x:c>
      <x:c r="K1149" s="24" t="n">
        <x:v>-0.1128206461401589</x:v>
      </x:c>
      <x:c r="L1149" s="24" t="n">
        <x:v>-0.890208359792486</x:v>
      </x:c>
      <x:c r="M1149" s="20" t="str">
        <x:v>Есть</x:v>
      </x:c>
    </x:row>
    <x:row r="1150" ht="23" customHeight="1">
      <x:c r="A1150" s="20" t="str">
        <x:v>E0161_STUD00</x:v>
      </x:c>
      <x:c r="B1150" s="20" t="str">
        <x:v>stud</x:v>
      </x:c>
      <x:c r="C1150" s="20" t="str">
        <x:v>STUD_M4X10</x:v>
      </x:c>
      <x:c r="D1150" s="21" t="n">
        <x:v>10</x:v>
      </x:c>
      <x:c r="E1150" s="22" t="n">
        <x:v>161</x:v>
      </x:c>
      <x:c r="F1150" s="22"/>
      <x:c r="G1150" s="23" t="n">
        <x:v>-75.09623802502945</x:v>
      </x:c>
      <x:c r="H1150" s="23" t="n">
        <x:v>-416.25296365346253</x:v>
      </x:c>
      <x:c r="I1150" s="23" t="n">
        <x:v>1353.9201003427697</x:v>
      </x:c>
      <x:c r="J1150" s="24" t="n">
        <x:v>0.44136218456058135</x:v>
      </x:c>
      <x:c r="K1150" s="24" t="n">
        <x:v>-0.1128206461401589</x:v>
      </x:c>
      <x:c r="L1150" s="24" t="n">
        <x:v>-0.890208359792486</x:v>
      </x:c>
      <x:c r="M1150" s="20"/>
    </x:row>
    <x:row r="1151" ht="23" customHeight="1">
      <x:c r="A1151" s="20" t="str">
        <x:v>E0161_T01</x:v>
      </x:c>
      <x:c r="B1151" s="20" t="str">
        <x:v>tube</x:v>
      </x:c>
      <x:c r="C1151" s="20" t="str">
        <x:v>T40_F</x:v>
      </x:c>
      <x:c r="D1151" s="21" t="n">
        <x:v>40</x:v>
      </x:c>
      <x:c r="E1151" s="22" t="n">
        <x:v>161</x:v>
      </x:c>
      <x:c r="F1151" s="22"/>
      <x:c r="G1151" s="23" t="n">
        <x:v>-55.23493971980329</x:v>
      </x:c>
      <x:c r="H1151" s="23" t="n">
        <x:v>-421.32989272976965</x:v>
      </x:c>
      <x:c r="I1151" s="23" t="n">
        <x:v>1313.8607241521077</x:v>
      </x:c>
      <x:c r="J1151" s="24" t="n">
        <x:v>-0.44136218456058135</x:v>
      </x:c>
      <x:c r="K1151" s="24" t="n">
        <x:v>0.1128206461401589</x:v>
      </x:c>
      <x:c r="L1151" s="24" t="n">
        <x:v>0.890208359792486</x:v>
      </x:c>
      <x:c r="M1151" s="20" t="str">
        <x:v>Есть</x:v>
      </x:c>
    </x:row>
    <x:row r="1152" ht="23" customHeight="1">
      <x:c r="A1152" s="20" t="str">
        <x:v>E0162_NUT_U</x:v>
      </x:c>
      <x:c r="B1152" s="20" t="str">
        <x:v>union</x:v>
      </x:c>
      <x:c r="C1152" s="20" t="str">
        <x:v>UNION_M12X1_AF14</x:v>
      </x:c>
      <x:c r="D1152" s="21"/>
      <x:c r="E1152" s="22" t="n">
        <x:v>162</x:v>
      </x:c>
      <x:c r="F1152" s="22" t="n">
        <x:v>61</x:v>
      </x:c>
      <x:c r="G1152" s="23" t="n">
        <x:v>-85.29361073059744</x:v>
      </x:c>
      <x:c r="H1152" s="23" t="n">
        <x:v>-396.099278029437</x:v>
      </x:c>
      <x:c r="I1152" s="23" t="n">
        <x:v>1440.9940923976403</x:v>
      </x:c>
      <x:c r="J1152" s="24" t="n">
        <x:v>0.8265960132759579</x:v>
      </x:c>
      <x:c r="K1152" s="24" t="n">
        <x:v>0.3457462850898063</x:v>
      </x:c>
      <x:c r="L1152" s="24" t="n">
        <x:v>0.4440704191712062</x:v>
      </x:c>
      <x:c r="M1152" s="20"/>
    </x:row>
    <x:row r="1153" ht="23" customHeight="1">
      <x:c r="A1153" s="20" t="str">
        <x:v>E0162_SPACER_U</x:v>
      </x:c>
      <x:c r="B1153" s="20" t="str">
        <x:v>spacer</x:v>
      </x:c>
      <x:c r="C1153" s="20" t="str">
        <x:v>SPACER_0P50</x:v>
      </x:c>
      <x:c r="D1153" s="21" t="n">
        <x:v>0.5</x:v>
      </x:c>
      <x:c r="E1153" s="22" t="n">
        <x:v>162</x:v>
      </x:c>
      <x:c r="F1153" s="22"/>
      <x:c r="G1153" s="23" t="n">
        <x:v>-80.74733265757966</x:v>
      </x:c>
      <x:c r="H1153" s="23" t="n">
        <x:v>-394.19767346144306</x:v>
      </x:c>
      <x:c r="I1153" s="23" t="n">
        <x:v>1443.436479703082</x:v>
      </x:c>
      <x:c r="J1153" s="24" t="n">
        <x:v>0.8265960132759579</x:v>
      </x:c>
      <x:c r="K1153" s="24" t="n">
        <x:v>0.3457462850898063</x:v>
      </x:c>
      <x:c r="L1153" s="24" t="n">
        <x:v>0.4440704191712062</x:v>
      </x:c>
      <x:c r="M1153" s="20"/>
    </x:row>
    <x:row r="1154" ht="23" customHeight="1">
      <x:c r="A1154" s="20" t="str">
        <x:v>E0162_NUT_V</x:v>
      </x:c>
      <x:c r="B1154" s="20" t="str">
        <x:v>union</x:v>
      </x:c>
      <x:c r="C1154" s="20" t="str">
        <x:v>UNION_M12X1_AF14</x:v>
      </x:c>
      <x:c r="D1154" s="21"/>
      <x:c r="E1154" s="22" t="n">
        <x:v>162</x:v>
      </x:c>
      <x:c r="F1154" s="22" t="n">
        <x:v>114</x:v>
      </x:c>
      <x:c r="G1154" s="23" t="n">
        <x:v>-58.842538305766766</x:v>
      </x:c>
      <x:c r="H1154" s="23" t="n">
        <x:v>-385.0353969065632</x:v>
      </x:c>
      <x:c r="I1154" s="23" t="n">
        <x:v>1455.2043458111189</x:v>
      </x:c>
      <x:c r="J1154" s="24" t="n">
        <x:v>-0.8265960132759579</x:v>
      </x:c>
      <x:c r="K1154" s="24" t="n">
        <x:v>-0.3457462850898063</x:v>
      </x:c>
      <x:c r="L1154" s="24" t="n">
        <x:v>-0.4440704191712062</x:v>
      </x:c>
      <x:c r="M1154" s="20"/>
    </x:row>
    <x:row r="1155" ht="23" customHeight="1">
      <x:c r="A1155" s="20" t="str">
        <x:v>E0162_SPACER_V</x:v>
      </x:c>
      <x:c r="B1155" s="20" t="str">
        <x:v>spacer</x:v>
      </x:c>
      <x:c r="C1155" s="20" t="str">
        <x:v>SPACER_0P50</x:v>
      </x:c>
      <x:c r="D1155" s="21" t="n">
        <x:v>0.5</x:v>
      </x:c>
      <x:c r="E1155" s="22" t="n">
        <x:v>162</x:v>
      </x:c>
      <x:c r="F1155" s="22"/>
      <x:c r="G1155" s="23" t="n">
        <x:v>-63.38881637878453</x:v>
      </x:c>
      <x:c r="H1155" s="23" t="n">
        <x:v>-386.9370014745572</x:v>
      </x:c>
      <x:c r="I1155" s="23" t="n">
        <x:v>1452.7619585056773</x:v>
      </x:c>
      <x:c r="J1155" s="24" t="n">
        <x:v>-0.8265960132759579</x:v>
      </x:c>
      <x:c r="K1155" s="24" t="n">
        <x:v>-0.3457462850898063</x:v>
      </x:c>
      <x:c r="L1155" s="24" t="n">
        <x:v>-0.4440704191712062</x:v>
      </x:c>
      <x:c r="M1155" s="20"/>
    </x:row>
    <x:row r="1156" ht="23" customHeight="1">
      <x:c r="A1156" s="20" t="str">
        <x:v>E0162_T00</x:v>
      </x:c>
      <x:c r="B1156" s="20" t="str">
        <x:v>tube</x:v>
      </x:c>
      <x:c r="C1156" s="20" t="str">
        <x:v>T10_F</x:v>
      </x:c>
      <x:c r="D1156" s="21" t="n">
        <x:v>10</x:v>
      </x:c>
      <x:c r="E1156" s="22" t="n">
        <x:v>162</x:v>
      </x:c>
      <x:c r="F1156" s="22"/>
      <x:c r="G1156" s="23" t="n">
        <x:v>-80.33403465094167</x:v>
      </x:c>
      <x:c r="H1156" s="23" t="n">
        <x:v>-394.0248003188982</x:v>
      </x:c>
      <x:c r="I1156" s="23" t="n">
        <x:v>1443.6585149126674</x:v>
      </x:c>
      <x:c r="J1156" s="24" t="n">
        <x:v>0.8265960132759579</x:v>
      </x:c>
      <x:c r="K1156" s="24" t="n">
        <x:v>0.3457462850898063</x:v>
      </x:c>
      <x:c r="L1156" s="24" t="n">
        <x:v>0.4440704191712062</x:v>
      </x:c>
      <x:c r="M1156" s="20" t="str">
        <x:v>Есть</x:v>
      </x:c>
    </x:row>
    <x:row r="1157" ht="23" customHeight="1">
      <x:c r="A1157" s="20" t="str">
        <x:v>E0162_STUD00</x:v>
      </x:c>
      <x:c r="B1157" s="20" t="str">
        <x:v>stud</x:v>
      </x:c>
      <x:c r="C1157" s="20" t="str">
        <x:v>STUD_M4X10</x:v>
      </x:c>
      <x:c r="D1157" s="21" t="n">
        <x:v>10</x:v>
      </x:c>
      <x:c r="E1157" s="22" t="n">
        <x:v>162</x:v>
      </x:c>
      <x:c r="F1157" s="22"/>
      <x:c r="G1157" s="23" t="n">
        <x:v>-76.20105458456189</x:v>
      </x:c>
      <x:c r="H1157" s="23" t="n">
        <x:v>-392.29606889344916</x:v>
      </x:c>
      <x:c r="I1157" s="23" t="n">
        <x:v>1445.8788670085235</x:v>
      </x:c>
      <x:c r="J1157" s="24" t="n">
        <x:v>0.8265960132759579</x:v>
      </x:c>
      <x:c r="K1157" s="24" t="n">
        <x:v>0.3457462850898063</x:v>
      </x:c>
      <x:c r="L1157" s="24" t="n">
        <x:v>0.4440704191712062</x:v>
      </x:c>
      <x:c r="M1157" s="20"/>
    </x:row>
    <x:row r="1158" ht="23" customHeight="1">
      <x:c r="A1158" s="20" t="str">
        <x:v>E0162_T01</x:v>
      </x:c>
      <x:c r="B1158" s="20" t="str">
        <x:v>tube</x:v>
      </x:c>
      <x:c r="C1158" s="20" t="str">
        <x:v>T10_F</x:v>
      </x:c>
      <x:c r="D1158" s="21" t="n">
        <x:v>10</x:v>
      </x:c>
      <x:c r="E1158" s="22" t="n">
        <x:v>162</x:v>
      </x:c>
      <x:c r="F1158" s="22"/>
      <x:c r="G1158" s="23" t="n">
        <x:v>-63.80211438542251</x:v>
      </x:c>
      <x:c r="H1158" s="23" t="n">
        <x:v>-387.10987461710204</x:v>
      </x:c>
      <x:c r="I1158" s="23" t="n">
        <x:v>1452.5399232960917</x:v>
      </x:c>
      <x:c r="J1158" s="24" t="n">
        <x:v>-0.8265960132759579</x:v>
      </x:c>
      <x:c r="K1158" s="24" t="n">
        <x:v>-0.3457462850898063</x:v>
      </x:c>
      <x:c r="L1158" s="24" t="n">
        <x:v>-0.4440704191712062</x:v>
      </x:c>
      <x:c r="M1158" s="20" t="str">
        <x:v>Есть</x:v>
      </x:c>
    </x:row>
    <x:row r="1159" ht="23" customHeight="1">
      <x:c r="A1159" s="20" t="str">
        <x:v>E0163_NUT_U</x:v>
      </x:c>
      <x:c r="B1159" s="20" t="str">
        <x:v>union</x:v>
      </x:c>
      <x:c r="C1159" s="20" t="str">
        <x:v>UNION_M12X1_AF14</x:v>
      </x:c>
      <x:c r="D1159" s="21"/>
      <x:c r="E1159" s="22" t="n">
        <x:v>163</x:v>
      </x:c>
      <x:c r="F1159" s="22" t="n">
        <x:v>62</x:v>
      </x:c>
      <x:c r="G1159" s="23" t="n">
        <x:v>102.02948719267316</x:v>
      </x:c>
      <x:c r="H1159" s="23" t="n">
        <x:v>-498.1681009423309</x:v>
      </x:c>
      <x:c r="I1159" s="23" t="n">
        <x:v>1274.3516614776888</x:v>
      </x:c>
      <x:c r="J1159" s="24" t="n">
        <x:v>-0.3382350063726263</x:v>
      </x:c>
      <x:c r="K1159" s="24" t="n">
        <x:v>-0.42374093166009996</x:v>
      </x:c>
      <x:c r="L1159" s="24" t="n">
        <x:v>-0.8402622824451541</x:v>
      </x:c>
      <x:c r="M1159" s="20"/>
    </x:row>
    <x:row r="1160" ht="23" customHeight="1">
      <x:c r="A1160" s="20" t="str">
        <x:v>E0163_SPACER_U</x:v>
      </x:c>
      <x:c r="B1160" s="20" t="str">
        <x:v>spacer</x:v>
      </x:c>
      <x:c r="C1160" s="20" t="str">
        <x:v>SPACER_0P50</x:v>
      </x:c>
      <x:c r="D1160" s="21" t="n">
        <x:v>0.5</x:v>
      </x:c>
      <x:c r="E1160" s="22" t="n">
        <x:v>163</x:v>
      </x:c>
      <x:c r="F1160" s="22"/>
      <x:c r="G1160" s="23" t="n">
        <x:v>100.16919465762372</x:v>
      </x:c>
      <x:c r="H1160" s="23" t="n">
        <x:v>-500.4986760664614</x:v>
      </x:c>
      <x:c r="I1160" s="23" t="n">
        <x:v>1269.7302189242405</x:v>
      </x:c>
      <x:c r="J1160" s="24" t="n">
        <x:v>-0.3382350063726263</x:v>
      </x:c>
      <x:c r="K1160" s="24" t="n">
        <x:v>-0.42374093166009996</x:v>
      </x:c>
      <x:c r="L1160" s="24" t="n">
        <x:v>-0.8402622824451541</x:v>
      </x:c>
      <x:c r="M1160" s="20"/>
    </x:row>
    <x:row r="1161" ht="23" customHeight="1">
      <x:c r="A1161" s="20" t="str">
        <x:v>E0163_NUT_V</x:v>
      </x:c>
      <x:c r="B1161" s="20" t="str">
        <x:v>union</x:v>
      </x:c>
      <x:c r="C1161" s="20" t="str">
        <x:v>UNION_M12X1_AF14</x:v>
      </x:c>
      <x:c r="D1161" s="21"/>
      <x:c r="E1161" s="22" t="n">
        <x:v>163</x:v>
      </x:c>
      <x:c r="F1161" s="22" t="n">
        <x:v>64</x:v>
      </x:c>
      <x:c r="G1161" s="23" t="n">
        <x:v>84.4412668612966</x:v>
      </x:c>
      <x:c r="H1161" s="23" t="n">
        <x:v>-520.2026293886561</x:v>
      </x:c>
      <x:c r="I1161" s="23" t="n">
        <x:v>1230.6580227905408</x:v>
      </x:c>
      <x:c r="J1161" s="24" t="n">
        <x:v>0.3382350063726263</x:v>
      </x:c>
      <x:c r="K1161" s="24" t="n">
        <x:v>0.42374093166009996</x:v>
      </x:c>
      <x:c r="L1161" s="24" t="n">
        <x:v>0.8402622824451541</x:v>
      </x:c>
      <x:c r="M1161" s="20"/>
    </x:row>
    <x:row r="1162" ht="23" customHeight="1">
      <x:c r="A1162" s="20" t="str">
        <x:v>E0163_SPACER_V</x:v>
      </x:c>
      <x:c r="B1162" s="20" t="str">
        <x:v>spacer</x:v>
      </x:c>
      <x:c r="C1162" s="20" t="str">
        <x:v>SPACER_0P50</x:v>
      </x:c>
      <x:c r="D1162" s="21" t="n">
        <x:v>0.5</x:v>
      </x:c>
      <x:c r="E1162" s="22" t="n">
        <x:v>163</x:v>
      </x:c>
      <x:c r="F1162" s="22"/>
      <x:c r="G1162" s="23" t="n">
        <x:v>86.30155939634604</x:v>
      </x:c>
      <x:c r="H1162" s="23" t="n">
        <x:v>-517.8720542645256</x:v>
      </x:c>
      <x:c r="I1162" s="23" t="n">
        <x:v>1235.2794653439892</x:v>
      </x:c>
      <x:c r="J1162" s="24" t="n">
        <x:v>0.3382350063726263</x:v>
      </x:c>
      <x:c r="K1162" s="24" t="n">
        <x:v>0.42374093166009996</x:v>
      </x:c>
      <x:c r="L1162" s="24" t="n">
        <x:v>0.8402622824451541</x:v>
      </x:c>
      <x:c r="M1162" s="20"/>
    </x:row>
    <x:row r="1163" ht="23" customHeight="1">
      <x:c r="A1163" s="20" t="str">
        <x:v>E0163_T00</x:v>
      </x:c>
      <x:c r="B1163" s="20" t="str">
        <x:v>tube</x:v>
      </x:c>
      <x:c r="C1163" s="20" t="str">
        <x:v>T20_F</x:v>
      </x:c>
      <x:c r="D1163" s="21" t="n">
        <x:v>20</x:v>
      </x:c>
      <x:c r="E1163" s="22" t="n">
        <x:v>163</x:v>
      </x:c>
      <x:c r="F1163" s="22"/>
      <x:c r="G1163" s="23" t="n">
        <x:v>100.0000771544374</x:v>
      </x:c>
      <x:c r="H1163" s="23" t="n">
        <x:v>-500.7105465322915</x:v>
      </x:c>
      <x:c r="I1163" s="23" t="n">
        <x:v>1269.310087783018</x:v>
      </x:c>
      <x:c r="J1163" s="24" t="n">
        <x:v>-0.3382350063726263</x:v>
      </x:c>
      <x:c r="K1163" s="24" t="n">
        <x:v>-0.42374093166009996</x:v>
      </x:c>
      <x:c r="L1163" s="24" t="n">
        <x:v>-0.8402622824451541</x:v>
      </x:c>
      <x:c r="M1163" s="20" t="str">
        <x:v>Есть</x:v>
      </x:c>
    </x:row>
    <x:row r="1164" ht="23" customHeight="1">
      <x:c r="A1164" s="20" t="str">
        <x:v>E0163_STUD00</x:v>
      </x:c>
      <x:c r="B1164" s="20" t="str">
        <x:v>stud</x:v>
      </x:c>
      <x:c r="C1164" s="20" t="str">
        <x:v>STUD_M4X10</x:v>
      </x:c>
      <x:c r="D1164" s="21" t="n">
        <x:v>10</x:v>
      </x:c>
      <x:c r="E1164" s="22" t="n">
        <x:v>163</x:v>
      </x:c>
      <x:c r="F1164" s="22"/>
      <x:c r="G1164" s="23" t="n">
        <x:v>94.92655205884802</x:v>
      </x:c>
      <x:c r="H1164" s="23" t="n">
        <x:v>-507.06666050719303</x:v>
      </x:c>
      <x:c r="I1164" s="23" t="n">
        <x:v>1256.7061535463406</x:v>
      </x:c>
      <x:c r="J1164" s="24" t="n">
        <x:v>-0.3382350063726263</x:v>
      </x:c>
      <x:c r="K1164" s="24" t="n">
        <x:v>-0.42374093166009996</x:v>
      </x:c>
      <x:c r="L1164" s="24" t="n">
        <x:v>-0.8402622824451541</x:v>
      </x:c>
      <x:c r="M1164" s="20"/>
    </x:row>
    <x:row r="1165" ht="23" customHeight="1">
      <x:c r="A1165" s="20" t="str">
        <x:v>E0163_T01</x:v>
      </x:c>
      <x:c r="B1165" s="20" t="str">
        <x:v>tube</x:v>
      </x:c>
      <x:c r="C1165" s="20" t="str">
        <x:v>T20_F</x:v>
      </x:c>
      <x:c r="D1165" s="21" t="n">
        <x:v>20</x:v>
      </x:c>
      <x:c r="E1165" s="22" t="n">
        <x:v>163</x:v>
      </x:c>
      <x:c r="F1165" s="22"/>
      <x:c r="G1165" s="23" t="n">
        <x:v>86.47067689953235</x:v>
      </x:c>
      <x:c r="H1165" s="23" t="n">
        <x:v>-517.6601837986955</x:v>
      </x:c>
      <x:c r="I1165" s="23" t="n">
        <x:v>1235.6995964852117</x:v>
      </x:c>
      <x:c r="J1165" s="24" t="n">
        <x:v>0.3382350063726263</x:v>
      </x:c>
      <x:c r="K1165" s="24" t="n">
        <x:v>0.42374093166009996</x:v>
      </x:c>
      <x:c r="L1165" s="24" t="n">
        <x:v>0.8402622824451541</x:v>
      </x:c>
      <x:c r="M1165" s="20" t="str">
        <x:v>Есть</x:v>
      </x:c>
    </x:row>
    <x:row r="1166" ht="23" customHeight="1">
      <x:c r="A1166" s="20" t="str">
        <x:v>E0164_NUT_U</x:v>
      </x:c>
      <x:c r="B1166" s="20" t="str">
        <x:v>union</x:v>
      </x:c>
      <x:c r="C1166" s="20" t="str">
        <x:v>UNION_M12X1_AF14</x:v>
      </x:c>
      <x:c r="D1166" s="21"/>
      <x:c r="E1166" s="22" t="n">
        <x:v>164</x:v>
      </x:c>
      <x:c r="F1166" s="22" t="n">
        <x:v>62</x:v>
      </x:c>
      <x:c r="G1166" s="23" t="n">
        <x:v>124.0967527464086</x:v>
      </x:c>
      <x:c r="H1166" s="23" t="n">
        <x:v>-462.06856192215116</x:v>
      </x:c>
      <x:c r="I1166" s="23" t="n">
        <x:v>1323.2175452871415</x:v>
      </x:c>
      <x:c r="J1166" s="24" t="n">
        <x:v>0.3351192324071433</x:v>
      </x:c>
      <x:c r="K1166" s="24" t="n">
        <x:v>0.6882076002006243</x:v>
      </x:c>
      <x:c r="L1166" s="24" t="n">
        <x:v>0.6434791364892452</x:v>
      </x:c>
      <x:c r="M1166" s="20"/>
    </x:row>
    <x:row r="1167" ht="23" customHeight="1">
      <x:c r="A1167" s="20" t="str">
        <x:v>E0164_SPACER_U</x:v>
      </x:c>
      <x:c r="B1167" s="20" t="str">
        <x:v>spacer</x:v>
      </x:c>
      <x:c r="C1167" s="20" t="str">
        <x:v>SPACER_0P50</x:v>
      </x:c>
      <x:c r="D1167" s="21" t="n">
        <x:v>0.5</x:v>
      </x:c>
      <x:c r="E1167" s="22" t="n">
        <x:v>164</x:v>
      </x:c>
      <x:c r="F1167" s="22"/>
      <x:c r="G1167" s="23" t="n">
        <x:v>125.93990852464788</x:v>
      </x:c>
      <x:c r="H1167" s="23" t="n">
        <x:v>-458.2834201210477</x:v>
      </x:c>
      <x:c r="I1167" s="23" t="n">
        <x:v>1326.7566805378324</x:v>
      </x:c>
      <x:c r="J1167" s="24" t="n">
        <x:v>0.3351192324071433</x:v>
      </x:c>
      <x:c r="K1167" s="24" t="n">
        <x:v>0.6882076002006243</x:v>
      </x:c>
      <x:c r="L1167" s="24" t="n">
        <x:v>0.6434791364892452</x:v>
      </x:c>
      <x:c r="M1167" s="20"/>
    </x:row>
    <x:row r="1168" ht="23" customHeight="1">
      <x:c r="A1168" s="20" t="str">
        <x:v>E0164_NUT_V</x:v>
      </x:c>
      <x:c r="B1168" s="20" t="str">
        <x:v>union</x:v>
      </x:c>
      <x:c r="C1168" s="20" t="str">
        <x:v>UNION_M12X1_AF14</x:v>
      </x:c>
      <x:c r="D1168" s="21"/>
      <x:c r="E1168" s="22" t="n">
        <x:v>164</x:v>
      </x:c>
      <x:c r="F1168" s="22" t="n">
        <x:v>120</x:v>
      </x:c>
      <x:c r="G1168" s="23" t="n">
        <x:v>134.8205681834372</x:v>
      </x:c>
      <x:c r="H1168" s="23" t="n">
        <x:v>-440.04591871573115</x:v>
      </x:c>
      <x:c r="I1168" s="23" t="n">
        <x:v>1343.8088776547975</x:v>
      </x:c>
      <x:c r="J1168" s="24" t="n">
        <x:v>-0.3351192324071433</x:v>
      </x:c>
      <x:c r="K1168" s="24" t="n">
        <x:v>-0.6882076002006243</x:v>
      </x:c>
      <x:c r="L1168" s="24" t="n">
        <x:v>-0.6434791364892452</x:v>
      </x:c>
      <x:c r="M1168" s="20"/>
    </x:row>
    <x:row r="1169" ht="23" customHeight="1">
      <x:c r="A1169" s="20" t="str">
        <x:v>E0164_SPACER_V</x:v>
      </x:c>
      <x:c r="B1169" s="20" t="str">
        <x:v>spacer</x:v>
      </x:c>
      <x:c r="C1169" s="20" t="str">
        <x:v>SPACER_0P50</x:v>
      </x:c>
      <x:c r="D1169" s="21" t="n">
        <x:v>0.5</x:v>
      </x:c>
      <x:c r="E1169" s="22" t="n">
        <x:v>164</x:v>
      </x:c>
      <x:c r="F1169" s="22"/>
      <x:c r="G1169" s="23" t="n">
        <x:v>132.9774124051979</x:v>
      </x:c>
      <x:c r="H1169" s="23" t="n">
        <x:v>-443.8310605168346</x:v>
      </x:c>
      <x:c r="I1169" s="23" t="n">
        <x:v>1340.2697424041066</x:v>
      </x:c>
      <x:c r="J1169" s="24" t="n">
        <x:v>-0.3351192324071433</x:v>
      </x:c>
      <x:c r="K1169" s="24" t="n">
        <x:v>-0.6882076002006243</x:v>
      </x:c>
      <x:c r="L1169" s="24" t="n">
        <x:v>-0.6434791364892452</x:v>
      </x:c>
      <x:c r="M1169" s="20"/>
    </x:row>
    <x:row r="1170" ht="23" customHeight="1">
      <x:c r="A1170" s="20" t="str">
        <x:v>E0164_T00</x:v>
      </x:c>
      <x:c r="B1170" s="20" t="str">
        <x:v>tube</x:v>
      </x:c>
      <x:c r="C1170" s="20" t="str">
        <x:v>T10_F</x:v>
      </x:c>
      <x:c r="D1170" s="21" t="n">
        <x:v>10</x:v>
      </x:c>
      <x:c r="E1170" s="22" t="n">
        <x:v>164</x:v>
      </x:c>
      <x:c r="F1170" s="22"/>
      <x:c r="G1170" s="23" t="n">
        <x:v>126.10746814085145</x:v>
      </x:c>
      <x:c r="H1170" s="23" t="n">
        <x:v>-457.9393163209474</x:v>
      </x:c>
      <x:c r="I1170" s="23" t="n">
        <x:v>1327.0784201060771</x:v>
      </x:c>
      <x:c r="J1170" s="24" t="n">
        <x:v>0.3351192324071433</x:v>
      </x:c>
      <x:c r="K1170" s="24" t="n">
        <x:v>0.6882076002006243</x:v>
      </x:c>
      <x:c r="L1170" s="24" t="n">
        <x:v>0.6434791364892452</x:v>
      </x:c>
      <x:c r="M1170" s="20" t="str">
        <x:v>Есть</x:v>
      </x:c>
    </x:row>
    <x:row r="1171" ht="23" customHeight="1">
      <x:c r="A1171" s="20" t="str">
        <x:v>E0164_STUD00</x:v>
      </x:c>
      <x:c r="B1171" s="20" t="str">
        <x:v>stud</x:v>
      </x:c>
      <x:c r="C1171" s="20" t="str">
        <x:v>STUD_M4X10</x:v>
      </x:c>
      <x:c r="D1171" s="21" t="n">
        <x:v>10</x:v>
      </x:c>
      <x:c r="E1171" s="22" t="n">
        <x:v>164</x:v>
      </x:c>
      <x:c r="F1171" s="22"/>
      <x:c r="G1171" s="23" t="n">
        <x:v>127.78306430288717</x:v>
      </x:c>
      <x:c r="H1171" s="23" t="n">
        <x:v>-454.4982783199443</x:v>
      </x:c>
      <x:c r="I1171" s="23" t="n">
        <x:v>1330.2958157885234</x:v>
      </x:c>
      <x:c r="J1171" s="24" t="n">
        <x:v>0.3351192324071433</x:v>
      </x:c>
      <x:c r="K1171" s="24" t="n">
        <x:v>0.6882076002006243</x:v>
      </x:c>
      <x:c r="L1171" s="24" t="n">
        <x:v>0.6434791364892452</x:v>
      </x:c>
      <x:c r="M1171" s="20"/>
    </x:row>
    <x:row r="1172" ht="23" customHeight="1">
      <x:c r="A1172" s="20" t="str">
        <x:v>E0164_T01</x:v>
      </x:c>
      <x:c r="B1172" s="20" t="str">
        <x:v>tube</x:v>
      </x:c>
      <x:c r="C1172" s="20" t="str">
        <x:v>T10_F</x:v>
      </x:c>
      <x:c r="D1172" s="21" t="n">
        <x:v>10</x:v>
      </x:c>
      <x:c r="E1172" s="22" t="n">
        <x:v>164</x:v>
      </x:c>
      <x:c r="F1172" s="22"/>
      <x:c r="G1172" s="23" t="n">
        <x:v>132.8098527889943</x:v>
      </x:c>
      <x:c r="H1172" s="23" t="n">
        <x:v>-444.1751643169349</x:v>
      </x:c>
      <x:c r="I1172" s="23" t="n">
        <x:v>1339.9480028358619</x:v>
      </x:c>
      <x:c r="J1172" s="24" t="n">
        <x:v>-0.3351192324071433</x:v>
      </x:c>
      <x:c r="K1172" s="24" t="n">
        <x:v>-0.6882076002006243</x:v>
      </x:c>
      <x:c r="L1172" s="24" t="n">
        <x:v>-0.6434791364892452</x:v>
      </x:c>
      <x:c r="M1172" s="20" t="str">
        <x:v>Есть</x:v>
      </x:c>
    </x:row>
    <x:row r="1173" ht="23" customHeight="1">
      <x:c r="A1173" s="20" t="str">
        <x:v>E0165_NUT_U</x:v>
      </x:c>
      <x:c r="B1173" s="20" t="str">
        <x:v>union</x:v>
      </x:c>
      <x:c r="C1173" s="20" t="str">
        <x:v>UNION_M12X1_AF14</x:v>
      </x:c>
      <x:c r="D1173" s="21"/>
      <x:c r="E1173" s="22" t="n">
        <x:v>165</x:v>
      </x:c>
      <x:c r="F1173" s="22" t="n">
        <x:v>62</x:v>
      </x:c>
      <x:c r="G1173" s="23" t="n">
        <x:v>122.8742095638731</x:v>
      </x:c>
      <x:c r="H1173" s="23" t="n">
        <x:v>-459.301370385443</x:v>
      </x:c>
      <x:c r="I1173" s="23" t="n">
        <x:v>1285.9550784144812</x:v>
      </x:c>
      <x:c r="J1173" s="24" t="n">
        <x:v>0.29915296904355343</x:v>
      </x:c>
      <x:c r="K1173" s="24" t="n">
        <x:v>0.7835052040453268</x:v>
      </x:c>
      <x:c r="L1173" s="24" t="n">
        <x:v>-0.5446348284367404</x:v>
      </x:c>
      <x:c r="M1173" s="20"/>
    </x:row>
    <x:row r="1174" ht="23" customHeight="1">
      <x:c r="A1174" s="20" t="str">
        <x:v>E0165_SPACER_U</x:v>
      </x:c>
      <x:c r="B1174" s="20" t="str">
        <x:v>spacer</x:v>
      </x:c>
      <x:c r="C1174" s="20" t="str">
        <x:v>SPACER_0P50</x:v>
      </x:c>
      <x:c r="D1174" s="21" t="n">
        <x:v>0.5</x:v>
      </x:c>
      <x:c r="E1174" s="22" t="n">
        <x:v>165</x:v>
      </x:c>
      <x:c r="F1174" s="22"/>
      <x:c r="G1174" s="23" t="n">
        <x:v>124.51955089361265</x:v>
      </x:c>
      <x:c r="H1174" s="23" t="n">
        <x:v>-454.9920917631937</x:v>
      </x:c>
      <x:c r="I1174" s="23" t="n">
        <x:v>1282.9595868580793</x:v>
      </x:c>
      <x:c r="J1174" s="24" t="n">
        <x:v>0.29915296904355343</x:v>
      </x:c>
      <x:c r="K1174" s="24" t="n">
        <x:v>0.7835052040453268</x:v>
      </x:c>
      <x:c r="L1174" s="24" t="n">
        <x:v>-0.5446348284367404</x:v>
      </x:c>
      <x:c r="M1174" s="20"/>
    </x:row>
    <x:row r="1175" ht="23" customHeight="1">
      <x:c r="A1175" s="20" t="str">
        <x:v>E0165_NUT_V</x:v>
      </x:c>
      <x:c r="B1175" s="20" t="str">
        <x:v>union</x:v>
      </x:c>
      <x:c r="C1175" s="20" t="str">
        <x:v>UNION_M12X1_AF14</x:v>
      </x:c>
      <x:c r="D1175" s="21"/>
      <x:c r="E1175" s="22" t="n">
        <x:v>165</x:v>
      </x:c>
      <x:c r="F1175" s="22" t="n">
        <x:v>275</x:v>
      </x:c>
      <x:c r="G1175" s="23" t="n">
        <x:v>141.4216936445734</x:v>
      </x:c>
      <x:c r="H1175" s="23" t="n">
        <x:v>-410.72404773463273</x:v>
      </x:c>
      <x:c r="I1175" s="23" t="n">
        <x:v>1252.1877190514035</x:v>
      </x:c>
      <x:c r="J1175" s="24" t="n">
        <x:v>-0.29915296904355343</x:v>
      </x:c>
      <x:c r="K1175" s="24" t="n">
        <x:v>-0.7835052040453268</x:v>
      </x:c>
      <x:c r="L1175" s="24" t="n">
        <x:v>0.5446348284367404</x:v>
      </x:c>
      <x:c r="M1175" s="20"/>
    </x:row>
    <x:row r="1176" ht="23" customHeight="1">
      <x:c r="A1176" s="20" t="str">
        <x:v>E0165_SPACER_V</x:v>
      </x:c>
      <x:c r="B1176" s="20" t="str">
        <x:v>spacer</x:v>
      </x:c>
      <x:c r="C1176" s="20" t="str">
        <x:v>SPACER_0P50</x:v>
      </x:c>
      <x:c r="D1176" s="21" t="n">
        <x:v>0.5</x:v>
      </x:c>
      <x:c r="E1176" s="22" t="n">
        <x:v>165</x:v>
      </x:c>
      <x:c r="F1176" s="22"/>
      <x:c r="G1176" s="23" t="n">
        <x:v>139.77635231483387</x:v>
      </x:c>
      <x:c r="H1176" s="23" t="n">
        <x:v>-415.03332635688207</x:v>
      </x:c>
      <x:c r="I1176" s="23" t="n">
        <x:v>1255.1832106078054</x:v>
      </x:c>
      <x:c r="J1176" s="24" t="n">
        <x:v>-0.29915296904355343</x:v>
      </x:c>
      <x:c r="K1176" s="24" t="n">
        <x:v>-0.7835052040453268</x:v>
      </x:c>
      <x:c r="L1176" s="24" t="n">
        <x:v>0.5446348284367404</x:v>
      </x:c>
      <x:c r="M1176" s="20"/>
    </x:row>
    <x:row r="1177" ht="23" customHeight="1">
      <x:c r="A1177" s="20" t="str">
        <x:v>E0165_T00</x:v>
      </x:c>
      <x:c r="B1177" s="20" t="str">
        <x:v>tube</x:v>
      </x:c>
      <x:c r="C1177" s="20" t="str">
        <x:v>T30_F</x:v>
      </x:c>
      <x:c r="D1177" s="21" t="n">
        <x:v>30</x:v>
      </x:c>
      <x:c r="E1177" s="22" t="n">
        <x:v>165</x:v>
      </x:c>
      <x:c r="F1177" s="22"/>
      <x:c r="G1177" s="23" t="n">
        <x:v>124.66912737813442</x:v>
      </x:c>
      <x:c r="H1177" s="23" t="n">
        <x:v>-454.60033916117106</x:v>
      </x:c>
      <x:c r="I1177" s="23" t="n">
        <x:v>1282.687269443861</x:v>
      </x:c>
      <x:c r="J1177" s="24" t="n">
        <x:v>0.29915296904355343</x:v>
      </x:c>
      <x:c r="K1177" s="24" t="n">
        <x:v>0.7835052040453268</x:v>
      </x:c>
      <x:c r="L1177" s="24" t="n">
        <x:v>-0.5446348284367404</x:v>
      </x:c>
      <x:c r="M1177" s="20" t="str">
        <x:v>Есть</x:v>
      </x:c>
    </x:row>
    <x:row r="1178" ht="23" customHeight="1">
      <x:c r="A1178" s="20" t="str">
        <x:v>E0165_STUD00</x:v>
      </x:c>
      <x:c r="B1178" s="20" t="str">
        <x:v>stud</x:v>
      </x:c>
      <x:c r="C1178" s="20" t="str">
        <x:v>STUD_M4X10</x:v>
      </x:c>
      <x:c r="D1178" s="21" t="n">
        <x:v>10</x:v>
      </x:c>
      <x:c r="E1178" s="22" t="n">
        <x:v>165</x:v>
      </x:c>
      <x:c r="F1178" s="22"/>
      <x:c r="G1178" s="23" t="n">
        <x:v>132.14795160422327</x:v>
      </x:c>
      <x:c r="H1178" s="23" t="n">
        <x:v>-435.0127090600379</x:v>
      </x:c>
      <x:c r="I1178" s="23" t="n">
        <x:v>1269.0713987329425</x:v>
      </x:c>
      <x:c r="J1178" s="24" t="n">
        <x:v>0.29915296904355343</x:v>
      </x:c>
      <x:c r="K1178" s="24" t="n">
        <x:v>0.7835052040453268</x:v>
      </x:c>
      <x:c r="L1178" s="24" t="n">
        <x:v>-0.5446348284367404</x:v>
      </x:c>
      <x:c r="M1178" s="20"/>
    </x:row>
    <x:row r="1179" ht="23" customHeight="1">
      <x:c r="A1179" s="20" t="str">
        <x:v>E0165_T01</x:v>
      </x:c>
      <x:c r="B1179" s="20" t="str">
        <x:v>tube</x:v>
      </x:c>
      <x:c r="C1179" s="20" t="str">
        <x:v>T20_F</x:v>
      </x:c>
      <x:c r="D1179" s="21" t="n">
        <x:v>20</x:v>
      </x:c>
      <x:c r="E1179" s="22" t="n">
        <x:v>165</x:v>
      </x:c>
      <x:c r="F1179" s="22"/>
      <x:c r="G1179" s="23" t="n">
        <x:v>139.62677583031208</x:v>
      </x:c>
      <x:c r="H1179" s="23" t="n">
        <x:v>-415.4250789589047</x:v>
      </x:c>
      <x:c r="I1179" s="23" t="n">
        <x:v>1255.4555280220238</x:v>
      </x:c>
      <x:c r="J1179" s="24" t="n">
        <x:v>-0.29915296904355343</x:v>
      </x:c>
      <x:c r="K1179" s="24" t="n">
        <x:v>-0.7835052040453268</x:v>
      </x:c>
      <x:c r="L1179" s="24" t="n">
        <x:v>0.5446348284367404</x:v>
      </x:c>
      <x:c r="M1179" s="20" t="str">
        <x:v>Есть</x:v>
      </x:c>
    </x:row>
    <x:row r="1180" ht="23" customHeight="1">
      <x:c r="A1180" s="20" t="str">
        <x:v>E0166_NUT_U</x:v>
      </x:c>
      <x:c r="B1180" s="20" t="str">
        <x:v>union</x:v>
      </x:c>
      <x:c r="C1180" s="20" t="str">
        <x:v>UNION_M12X1_AF14</x:v>
      </x:c>
      <x:c r="D1180" s="21"/>
      <x:c r="E1180" s="22" t="n">
        <x:v>166</x:v>
      </x:c>
      <x:c r="F1180" s="22" t="n">
        <x:v>62</x:v>
      </x:c>
      <x:c r="G1180" s="23" t="n">
        <x:v>128.5555683598418</x:v>
      </x:c>
      <x:c r="H1180" s="23" t="n">
        <x:v>-510.917887527832</x:v>
      </x:c>
      <x:c r="I1180" s="23" t="n">
        <x:v>1312.1197192399259</x:v>
      </x:c>
      <x:c r="J1180" s="24" t="n">
        <x:v>0.46385590750295075</x:v>
      </x:c>
      <x:c r="K1180" s="24" t="n">
        <x:v>-0.8393782034302082</x:v>
      </x:c>
      <x:c r="L1180" s="24" t="n">
        <x:v>0.2833406583617852</x:v>
      </x:c>
      <x:c r="M1180" s="20"/>
    </x:row>
    <x:row r="1181" ht="23" customHeight="1">
      <x:c r="A1181" s="20" t="str">
        <x:v>E0166_SPACER_U</x:v>
      </x:c>
      <x:c r="B1181" s="20" t="str">
        <x:v>spacer</x:v>
      </x:c>
      <x:c r="C1181" s="20" t="str">
        <x:v>SPACER_0P50</x:v>
      </x:c>
      <x:c r="D1181" s="21" t="n">
        <x:v>0.5</x:v>
      </x:c>
      <x:c r="E1181" s="22" t="n">
        <x:v>166</x:v>
      </x:c>
      <x:c r="F1181" s="22"/>
      <x:c r="G1181" s="23" t="n">
        <x:v>131.10677585110804</x:v>
      </x:c>
      <x:c r="H1181" s="23" t="n">
        <x:v>-515.5344676466982</x:v>
      </x:c>
      <x:c r="I1181" s="23" t="n">
        <x:v>1313.6780928609155</x:v>
      </x:c>
      <x:c r="J1181" s="24" t="n">
        <x:v>0.46385590750295075</x:v>
      </x:c>
      <x:c r="K1181" s="24" t="n">
        <x:v>-0.8393782034302082</x:v>
      </x:c>
      <x:c r="L1181" s="24" t="n">
        <x:v>0.2833406583617852</x:v>
      </x:c>
      <x:c r="M1181" s="20"/>
    </x:row>
    <x:row r="1182" ht="23" customHeight="1">
      <x:c r="A1182" s="20" t="str">
        <x:v>E0166_NUT_V</x:v>
      </x:c>
      <x:c r="B1182" s="20" t="str">
        <x:v>union</x:v>
      </x:c>
      <x:c r="C1182" s="20" t="str">
        <x:v>UNION_M12X1_AF14</x:v>
      </x:c>
      <x:c r="D1182" s="21"/>
      <x:c r="E1182" s="22" t="n">
        <x:v>166</x:v>
      </x:c>
      <x:c r="F1182" s="22" t="n">
        <x:v>367</x:v>
      </x:c>
      <x:c r="G1182" s="23" t="n">
        <x:v>143.39895739993625</x:v>
      </x:c>
      <x:c r="H1182" s="23" t="n">
        <x:v>-537.7779900375987</x:v>
      </x:c>
      <x:c r="I1182" s="23" t="n">
        <x:v>1321.1866203075028</x:v>
      </x:c>
      <x:c r="J1182" s="24" t="n">
        <x:v>-0.46385590750295075</x:v>
      </x:c>
      <x:c r="K1182" s="24" t="n">
        <x:v>0.8393782034302082</x:v>
      </x:c>
      <x:c r="L1182" s="24" t="n">
        <x:v>-0.2833406583617852</x:v>
      </x:c>
      <x:c r="M1182" s="20"/>
    </x:row>
    <x:row r="1183" ht="23" customHeight="1">
      <x:c r="A1183" s="20" t="str">
        <x:v>E0166_SPACER_V</x:v>
      </x:c>
      <x:c r="B1183" s="20" t="str">
        <x:v>spacer</x:v>
      </x:c>
      <x:c r="C1183" s="20" t="str">
        <x:v>SPACER_0P50</x:v>
      </x:c>
      <x:c r="D1183" s="21" t="n">
        <x:v>0.5</x:v>
      </x:c>
      <x:c r="E1183" s="22" t="n">
        <x:v>166</x:v>
      </x:c>
      <x:c r="F1183" s="22"/>
      <x:c r="G1183" s="23" t="n">
        <x:v>140.84774990867</x:v>
      </x:c>
      <x:c r="H1183" s="23" t="n">
        <x:v>-533.1614099187326</x:v>
      </x:c>
      <x:c r="I1183" s="23" t="n">
        <x:v>1319.6282466865132</x:v>
      </x:c>
      <x:c r="J1183" s="24" t="n">
        <x:v>-0.46385590750295075</x:v>
      </x:c>
      <x:c r="K1183" s="24" t="n">
        <x:v>0.8393782034302082</x:v>
      </x:c>
      <x:c r="L1183" s="24" t="n">
        <x:v>-0.2833406583617852</x:v>
      </x:c>
      <x:c r="M1183" s="20"/>
    </x:row>
    <x:row r="1184" ht="23" customHeight="1">
      <x:c r="A1184" s="20" t="str">
        <x:v>E0166_T00</x:v>
      </x:c>
      <x:c r="B1184" s="20" t="str">
        <x:v>tube</x:v>
      </x:c>
      <x:c r="C1184" s="20" t="str">
        <x:v>T10_F</x:v>
      </x:c>
      <x:c r="D1184" s="21" t="n">
        <x:v>10</x:v>
      </x:c>
      <x:c r="E1184" s="22" t="n">
        <x:v>166</x:v>
      </x:c>
      <x:c r="F1184" s="22"/>
      <x:c r="G1184" s="23" t="n">
        <x:v>131.3387038048595</x:v>
      </x:c>
      <x:c r="H1184" s="23" t="n">
        <x:v>-515.9541567484133</x:v>
      </x:c>
      <x:c r="I1184" s="23" t="n">
        <x:v>1313.8197631900964</x:v>
      </x:c>
      <x:c r="J1184" s="24" t="n">
        <x:v>0.46385590750295075</x:v>
      </x:c>
      <x:c r="K1184" s="24" t="n">
        <x:v>-0.8393782034302082</x:v>
      </x:c>
      <x:c r="L1184" s="24" t="n">
        <x:v>0.2833406583617852</x:v>
      </x:c>
      <x:c r="M1184" s="20" t="str">
        <x:v>Есть</x:v>
      </x:c>
    </x:row>
    <x:row r="1185" ht="23" customHeight="1">
      <x:c r="A1185" s="20" t="str">
        <x:v>E0166_STUD00</x:v>
      </x:c>
      <x:c r="B1185" s="20" t="str">
        <x:v>stud</x:v>
      </x:c>
      <x:c r="C1185" s="20" t="str">
        <x:v>STUD_M4X10</x:v>
      </x:c>
      <x:c r="D1185" s="21" t="n">
        <x:v>10</x:v>
      </x:c>
      <x:c r="E1185" s="22" t="n">
        <x:v>166</x:v>
      </x:c>
      <x:c r="F1185" s="22"/>
      <x:c r="G1185" s="23" t="n">
        <x:v>133.65798334237425</x:v>
      </x:c>
      <x:c r="H1185" s="23" t="n">
        <x:v>-520.1510477655644</x:v>
      </x:c>
      <x:c r="I1185" s="23" t="n">
        <x:v>1315.2364664819054</x:v>
      </x:c>
      <x:c r="J1185" s="24" t="n">
        <x:v>0.46385590750295075</x:v>
      </x:c>
      <x:c r="K1185" s="24" t="n">
        <x:v>-0.8393782034302082</x:v>
      </x:c>
      <x:c r="L1185" s="24" t="n">
        <x:v>0.2833406583617852</x:v>
      </x:c>
      <x:c r="M1185" s="20"/>
    </x:row>
    <x:row r="1186" ht="23" customHeight="1">
      <x:c r="A1186" s="20" t="str">
        <x:v>E0166_T01</x:v>
      </x:c>
      <x:c r="B1186" s="20" t="str">
        <x:v>tube</x:v>
      </x:c>
      <x:c r="C1186" s="20" t="str">
        <x:v>T10_F</x:v>
      </x:c>
      <x:c r="D1186" s="21" t="n">
        <x:v>10</x:v>
      </x:c>
      <x:c r="E1186" s="22" t="n">
        <x:v>166</x:v>
      </x:c>
      <x:c r="F1186" s="22"/>
      <x:c r="G1186" s="23" t="n">
        <x:v>140.61582195491854</x:v>
      </x:c>
      <x:c r="H1186" s="23" t="n">
        <x:v>-532.7417208170175</x:v>
      </x:c>
      <x:c r="I1186" s="23" t="n">
        <x:v>1319.4865763573323</x:v>
      </x:c>
      <x:c r="J1186" s="24" t="n">
        <x:v>-0.46385590750295075</x:v>
      </x:c>
      <x:c r="K1186" s="24" t="n">
        <x:v>0.8393782034302082</x:v>
      </x:c>
      <x:c r="L1186" s="24" t="n">
        <x:v>-0.2833406583617852</x:v>
      </x:c>
      <x:c r="M1186" s="20" t="str">
        <x:v>Есть</x:v>
      </x:c>
    </x:row>
    <x:row r="1187" ht="23" customHeight="1">
      <x:c r="A1187" s="20" t="str">
        <x:v>E0167_NUT_U</x:v>
      </x:c>
      <x:c r="B1187" s="20" t="str">
        <x:v>union</x:v>
      </x:c>
      <x:c r="C1187" s="20" t="str">
        <x:v>UNION_M12X1_AF14</x:v>
      </x:c>
      <x:c r="D1187" s="21"/>
      <x:c r="E1187" s="22" t="n">
        <x:v>167</x:v>
      </x:c>
      <x:c r="F1187" s="22" t="n">
        <x:v>64</x:v>
      </x:c>
      <x:c r="G1187" s="23" t="n">
        <x:v>90.64529118694324</x:v>
      </x:c>
      <x:c r="H1187" s="23" t="n">
        <x:v>-540.9079835114225</x:v>
      </x:c>
      <x:c r="I1187" s="23" t="n">
        <x:v>1228.648997323896</x:v>
      </x:c>
      <x:c r="J1187" s="24" t="n">
        <x:v>0.544062068381292</x:v>
      </x:c>
      <x:c r="K1187" s="24" t="n">
        <x:v>-0.19300461361390378</x:v>
      </x:c>
      <x:c r="L1187" s="24" t="n">
        <x:v>0.8165449680650897</x:v>
      </x:c>
      <x:c r="M1187" s="20"/>
    </x:row>
    <x:row r="1188" ht="23" customHeight="1">
      <x:c r="A1188" s="20" t="str">
        <x:v>E0167_SPACER_U</x:v>
      </x:c>
      <x:c r="B1188" s="20" t="str">
        <x:v>spacer</x:v>
      </x:c>
      <x:c r="C1188" s="20" t="str">
        <x:v>SPACER_0P50</x:v>
      </x:c>
      <x:c r="D1188" s="21" t="n">
        <x:v>0.5</x:v>
      </x:c>
      <x:c r="E1188" s="22" t="n">
        <x:v>167</x:v>
      </x:c>
      <x:c r="F1188" s="22"/>
      <x:c r="G1188" s="23" t="n">
        <x:v>93.63763256304034</x:v>
      </x:c>
      <x:c r="H1188" s="23" t="n">
        <x:v>-541.9695088862989</x:v>
      </x:c>
      <x:c r="I1188" s="23" t="n">
        <x:v>1233.139994648254</x:v>
      </x:c>
      <x:c r="J1188" s="24" t="n">
        <x:v>0.544062068381292</x:v>
      </x:c>
      <x:c r="K1188" s="24" t="n">
        <x:v>-0.19300461361390378</x:v>
      </x:c>
      <x:c r="L1188" s="24" t="n">
        <x:v>0.8165449680650897</x:v>
      </x:c>
      <x:c r="M1188" s="20"/>
    </x:row>
    <x:row r="1189" ht="23" customHeight="1">
      <x:c r="A1189" s="20" t="str">
        <x:v>E0167_NUT_V</x:v>
      </x:c>
      <x:c r="B1189" s="20" t="str">
        <x:v>union</x:v>
      </x:c>
      <x:c r="C1189" s="20" t="str">
        <x:v>UNION_M12X1_AF14</x:v>
      </x:c>
      <x:c r="D1189" s="21"/>
      <x:c r="E1189" s="22" t="n">
        <x:v>167</x:v>
      </x:c>
      <x:c r="F1189" s="22" t="n">
        <x:v>367</x:v>
      </x:c>
      <x:c r="G1189" s="23" t="n">
        <x:v>140.6990014780221</x:v>
      </x:c>
      <x:c r="H1189" s="23" t="n">
        <x:v>-558.6644079639016</x:v>
      </x:c>
      <x:c r="I1189" s="23" t="n">
        <x:v>1303.7711343858844</x:v>
      </x:c>
      <x:c r="J1189" s="24" t="n">
        <x:v>-0.544062068381292</x:v>
      </x:c>
      <x:c r="K1189" s="24" t="n">
        <x:v>0.19300461361390378</x:v>
      </x:c>
      <x:c r="L1189" s="24" t="n">
        <x:v>-0.8165449680650897</x:v>
      </x:c>
      <x:c r="M1189" s="20"/>
    </x:row>
    <x:row r="1190" ht="23" customHeight="1">
      <x:c r="A1190" s="20" t="str">
        <x:v>E0167_SPACER_V</x:v>
      </x:c>
      <x:c r="B1190" s="20" t="str">
        <x:v>spacer</x:v>
      </x:c>
      <x:c r="C1190" s="20" t="str">
        <x:v>SPACER_0P50</x:v>
      </x:c>
      <x:c r="D1190" s="21" t="n">
        <x:v>0.5</x:v>
      </x:c>
      <x:c r="E1190" s="22" t="n">
        <x:v>167</x:v>
      </x:c>
      <x:c r="F1190" s="22"/>
      <x:c r="G1190" s="23" t="n">
        <x:v>137.706660101925</x:v>
      </x:c>
      <x:c r="H1190" s="23" t="n">
        <x:v>-557.6028825890252</x:v>
      </x:c>
      <x:c r="I1190" s="23" t="n">
        <x:v>1299.2801370615264</x:v>
      </x:c>
      <x:c r="J1190" s="24" t="n">
        <x:v>-0.544062068381292</x:v>
      </x:c>
      <x:c r="K1190" s="24" t="n">
        <x:v>0.19300461361390378</x:v>
      </x:c>
      <x:c r="L1190" s="24" t="n">
        <x:v>-0.8165449680650897</x:v>
      </x:c>
      <x:c r="M1190" s="20"/>
    </x:row>
    <x:row r="1191" ht="23" customHeight="1">
      <x:c r="A1191" s="20" t="str">
        <x:v>E0167_T00</x:v>
      </x:c>
      <x:c r="B1191" s="20" t="str">
        <x:v>tube</x:v>
      </x:c>
      <x:c r="C1191" s="20" t="str">
        <x:v>T50_F</x:v>
      </x:c>
      <x:c r="D1191" s="21" t="n">
        <x:v>50</x:v>
      </x:c>
      <x:c r="E1191" s="22" t="n">
        <x:v>167</x:v>
      </x:c>
      <x:c r="F1191" s="22"/>
      <x:c r="G1191" s="23" t="n">
        <x:v>93.90966359723099</x:v>
      </x:c>
      <x:c r="H1191" s="23" t="n">
        <x:v>-542.0660111931059</x:v>
      </x:c>
      <x:c r="I1191" s="23" t="n">
        <x:v>1233.5482671322866</x:v>
      </x:c>
      <x:c r="J1191" s="24" t="n">
        <x:v>0.544062068381292</x:v>
      </x:c>
      <x:c r="K1191" s="24" t="n">
        <x:v>-0.19300461361390378</x:v>
      </x:c>
      <x:c r="L1191" s="24" t="n">
        <x:v>0.8165449680650897</x:v>
      </x:c>
      <x:c r="M1191" s="20" t="str">
        <x:v>Есть</x:v>
      </x:c>
    </x:row>
    <x:row r="1192" ht="23" customHeight="1">
      <x:c r="A1192" s="20" t="str">
        <x:v>E0167_STUD00</x:v>
      </x:c>
      <x:c r="B1192" s="20" t="str">
        <x:v>stud</x:v>
      </x:c>
      <x:c r="C1192" s="20" t="str">
        <x:v>STUD_M4X10</x:v>
      </x:c>
      <x:c r="D1192" s="21" t="n">
        <x:v>10</x:v>
      </x:c>
      <x:c r="E1192" s="22" t="n">
        <x:v>167</x:v>
      </x:c>
      <x:c r="F1192" s="22"/>
      <x:c r="G1192" s="23" t="n">
        <x:v>118.39245667438914</x:v>
      </x:c>
      <x:c r="H1192" s="23" t="n">
        <x:v>-550.7512188057315</x:v>
      </x:c>
      <x:c r="I1192" s="23" t="n">
        <x:v>1270.2927906952157</x:v>
      </x:c>
      <x:c r="J1192" s="24" t="n">
        <x:v>0.544062068381292</x:v>
      </x:c>
      <x:c r="K1192" s="24" t="n">
        <x:v>-0.19300461361390378</x:v>
      </x:c>
      <x:c r="L1192" s="24" t="n">
        <x:v>0.8165449680650897</x:v>
      </x:c>
      <x:c r="M1192" s="20"/>
    </x:row>
    <x:row r="1193" ht="23" customHeight="1">
      <x:c r="A1193" s="20" t="str">
        <x:v>E0167_T01</x:v>
      </x:c>
      <x:c r="B1193" s="20" t="str">
        <x:v>tube</x:v>
      </x:c>
      <x:c r="C1193" s="20" t="str">
        <x:v>T30_F</x:v>
      </x:c>
      <x:c r="D1193" s="21" t="n">
        <x:v>30</x:v>
      </x:c>
      <x:c r="E1193" s="22" t="n">
        <x:v>167</x:v>
      </x:c>
      <x:c r="F1193" s="22"/>
      <x:c r="G1193" s="23" t="n">
        <x:v>137.43462906773436</x:v>
      </x:c>
      <x:c r="H1193" s="23" t="n">
        <x:v>-557.5063802822182</x:v>
      </x:c>
      <x:c r="I1193" s="23" t="n">
        <x:v>1298.8718645774939</x:v>
      </x:c>
      <x:c r="J1193" s="24" t="n">
        <x:v>-0.544062068381292</x:v>
      </x:c>
      <x:c r="K1193" s="24" t="n">
        <x:v>0.19300461361390378</x:v>
      </x:c>
      <x:c r="L1193" s="24" t="n">
        <x:v>-0.8165449680650897</x:v>
      </x:c>
      <x:c r="M1193" s="20" t="str">
        <x:v>Есть</x:v>
      </x:c>
    </x:row>
    <x:row r="1194" ht="23" customHeight="1">
      <x:c r="A1194" s="20" t="str">
        <x:v>E0168_NUT_U</x:v>
      </x:c>
      <x:c r="B1194" s="20" t="str">
        <x:v>union</x:v>
      </x:c>
      <x:c r="C1194" s="20" t="str">
        <x:v>UNION_M12X1_AF14</x:v>
      </x:c>
      <x:c r="D1194" s="21"/>
      <x:c r="E1194" s="22" t="n">
        <x:v>168</x:v>
      </x:c>
      <x:c r="F1194" s="22" t="n">
        <x:v>68</x:v>
      </x:c>
      <x:c r="G1194" s="23" t="n">
        <x:v>-57.36166756558113</x:v>
      </x:c>
      <x:c r="H1194" s="23" t="n">
        <x:v>-59.21683675905802</x:v>
      </x:c>
      <x:c r="I1194" s="23" t="n">
        <x:v>601.7413078323905</x:v>
      </x:c>
      <x:c r="J1194" s="24" t="n">
        <x:v>0.9729189020537835</x:v>
      </x:c>
      <x:c r="K1194" s="24" t="n">
        <x:v>-0.22819486516049503</x:v>
      </x:c>
      <x:c r="L1194" s="24" t="n">
        <x:v>0.036822731306134</x:v>
      </x:c>
      <x:c r="M1194" s="20"/>
    </x:row>
    <x:row r="1195" ht="23" customHeight="1">
      <x:c r="A1195" s="20" t="str">
        <x:v>E0168_SPACER_U</x:v>
      </x:c>
      <x:c r="B1195" s="20" t="str">
        <x:v>spacer</x:v>
      </x:c>
      <x:c r="C1195" s="20" t="str">
        <x:v>SPACER_0P50</x:v>
      </x:c>
      <x:c r="D1195" s="21" t="n">
        <x:v>0.5</x:v>
      </x:c>
      <x:c r="E1195" s="22" t="n">
        <x:v>168</x:v>
      </x:c>
      <x:c r="F1195" s="22"/>
      <x:c r="G1195" s="23" t="n">
        <x:v>-52.01061360428532</x:v>
      </x:c>
      <x:c r="H1195" s="23" t="n">
        <x:v>-60.47190851744074</x:v>
      </x:c>
      <x:c r="I1195" s="23" t="n">
        <x:v>601.9438328545742</x:v>
      </x:c>
      <x:c r="J1195" s="24" t="n">
        <x:v>0.9729189020537835</x:v>
      </x:c>
      <x:c r="K1195" s="24" t="n">
        <x:v>-0.22819486516049503</x:v>
      </x:c>
      <x:c r="L1195" s="24" t="n">
        <x:v>0.036822731306134</x:v>
      </x:c>
      <x:c r="M1195" s="20"/>
    </x:row>
    <x:row r="1196" ht="23" customHeight="1">
      <x:c r="A1196" s="20" t="str">
        <x:v>E0168_NUT_V</x:v>
      </x:c>
      <x:c r="B1196" s="20" t="str">
        <x:v>union</x:v>
      </x:c>
      <x:c r="C1196" s="20" t="str">
        <x:v>UNION_M12X1_AF14</x:v>
      </x:c>
      <x:c r="D1196" s="21"/>
      <x:c r="E1196" s="22" t="n">
        <x:v>168</x:v>
      </x:c>
      <x:c r="F1196" s="22" t="n">
        <x:v>103</x:v>
      </x:c>
      <x:c r="G1196" s="23" t="n">
        <x:v>32.14687142336696</x:v>
      </x:c>
      <x:c r="H1196" s="23" t="n">
        <x:v>-80.21076435382356</x:v>
      </x:c>
      <x:c r="I1196" s="23" t="n">
        <x:v>605.1289991125549</x:v>
      </x:c>
      <x:c r="J1196" s="24" t="n">
        <x:v>-0.9729189020537835</x:v>
      </x:c>
      <x:c r="K1196" s="24" t="n">
        <x:v>0.22819486516049503</x:v>
      </x:c>
      <x:c r="L1196" s="24" t="n">
        <x:v>-0.036822731306134</x:v>
      </x:c>
      <x:c r="M1196" s="20"/>
    </x:row>
    <x:row r="1197" ht="23" customHeight="1">
      <x:c r="A1197" s="20" t="str">
        <x:v>E0168_SPACER_V</x:v>
      </x:c>
      <x:c r="B1197" s="20" t="str">
        <x:v>spacer</x:v>
      </x:c>
      <x:c r="C1197" s="20" t="str">
        <x:v>SPACER_0P50</x:v>
      </x:c>
      <x:c r="D1197" s="21" t="n">
        <x:v>0.5</x:v>
      </x:c>
      <x:c r="E1197" s="22" t="n">
        <x:v>168</x:v>
      </x:c>
      <x:c r="F1197" s="22"/>
      <x:c r="G1197" s="23" t="n">
        <x:v>26.79581746207115</x:v>
      </x:c>
      <x:c r="H1197" s="23" t="n">
        <x:v>-78.95569259544084</x:v>
      </x:c>
      <x:c r="I1197" s="23" t="n">
        <x:v>604.9264740903711</x:v>
      </x:c>
      <x:c r="J1197" s="24" t="n">
        <x:v>-0.9729189020537835</x:v>
      </x:c>
      <x:c r="K1197" s="24" t="n">
        <x:v>0.22819486516049503</x:v>
      </x:c>
      <x:c r="L1197" s="24" t="n">
        <x:v>-0.036822731306134</x:v>
      </x:c>
      <x:c r="M1197" s="20"/>
    </x:row>
    <x:row r="1198" ht="23" customHeight="1">
      <x:c r="A1198" s="20" t="str">
        <x:v>E0168_T00</x:v>
      </x:c>
      <x:c r="B1198" s="20" t="str">
        <x:v>tube</x:v>
      </x:c>
      <x:c r="C1198" s="20" t="str">
        <x:v>T50_F</x:v>
      </x:c>
      <x:c r="D1198" s="21" t="n">
        <x:v>50</x:v>
      </x:c>
      <x:c r="E1198" s="22" t="n">
        <x:v>168</x:v>
      </x:c>
      <x:c r="F1198" s="22"/>
      <x:c r="G1198" s="23" t="n">
        <x:v>-51.52415415325843</x:v>
      </x:c>
      <x:c r="H1198" s="23" t="n">
        <x:v>-60.58600595002099</x:v>
      </x:c>
      <x:c r="I1198" s="23" t="n">
        <x:v>601.9622442202273</x:v>
      </x:c>
      <x:c r="J1198" s="24" t="n">
        <x:v>0.9729189020537835</x:v>
      </x:c>
      <x:c r="K1198" s="24" t="n">
        <x:v>-0.22819486516049503</x:v>
      </x:c>
      <x:c r="L1198" s="24" t="n">
        <x:v>0.036822731306134</x:v>
      </x:c>
      <x:c r="M1198" s="20" t="str">
        <x:v>Есть</x:v>
      </x:c>
    </x:row>
    <x:row r="1199" ht="23" customHeight="1">
      <x:c r="A1199" s="20" t="str">
        <x:v>E0168_STUD00</x:v>
      </x:c>
      <x:c r="B1199" s="20" t="str">
        <x:v>stud</x:v>
      </x:c>
      <x:c r="C1199" s="20" t="str">
        <x:v>STUD_M4X10</x:v>
      </x:c>
      <x:c r="D1199" s="21" t="n">
        <x:v>10</x:v>
      </x:c>
      <x:c r="E1199" s="22" t="n">
        <x:v>168</x:v>
      </x:c>
      <x:c r="F1199" s="22"/>
      <x:c r="G1199" s="23" t="n">
        <x:v>-7.742803560838169</x:v>
      </x:c>
      <x:c r="H1199" s="23" t="n">
        <x:v>-70.85477488224326</x:v>
      </x:c>
      <x:c r="I1199" s="23" t="n">
        <x:v>603.6192671290033</x:v>
      </x:c>
      <x:c r="J1199" s="24" t="n">
        <x:v>0.9729189020537835</x:v>
      </x:c>
      <x:c r="K1199" s="24" t="n">
        <x:v>-0.22819486516049503</x:v>
      </x:c>
      <x:c r="L1199" s="24" t="n">
        <x:v>0.036822731306134</x:v>
      </x:c>
      <x:c r="M1199" s="20"/>
    </x:row>
    <x:row r="1200" ht="23" customHeight="1">
      <x:c r="A1200" s="20" t="str">
        <x:v>E0168_T01</x:v>
      </x:c>
      <x:c r="B1200" s="20" t="str">
        <x:v>tube</x:v>
      </x:c>
      <x:c r="C1200" s="20" t="str">
        <x:v>T30_F</x:v>
      </x:c>
      <x:c r="D1200" s="21" t="n">
        <x:v>30</x:v>
      </x:c>
      <x:c r="E1200" s="22" t="n">
        <x:v>168</x:v>
      </x:c>
      <x:c r="F1200" s="22"/>
      <x:c r="G1200" s="23" t="n">
        <x:v>26.30935801104426</x:v>
      </x:c>
      <x:c r="H1200" s="23" t="n">
        <x:v>-78.84159516286059</x:v>
      </x:c>
      <x:c r="I1200" s="23" t="n">
        <x:v>604.9080627247181</x:v>
      </x:c>
      <x:c r="J1200" s="24" t="n">
        <x:v>-0.9729189020537835</x:v>
      </x:c>
      <x:c r="K1200" s="24" t="n">
        <x:v>0.22819486516049503</x:v>
      </x:c>
      <x:c r="L1200" s="24" t="n">
        <x:v>-0.036822731306134</x:v>
      </x:c>
      <x:c r="M1200" s="20" t="str">
        <x:v>Есть</x:v>
      </x:c>
    </x:row>
    <x:row r="1201" ht="23" customHeight="1">
      <x:c r="A1201" s="20" t="str">
        <x:v>E0169_NUT_U</x:v>
      </x:c>
      <x:c r="B1201" s="20" t="str">
        <x:v>union</x:v>
      </x:c>
      <x:c r="C1201" s="20" t="str">
        <x:v>UNION_M12X1_AF14</x:v>
      </x:c>
      <x:c r="D1201" s="21"/>
      <x:c r="E1201" s="22" t="n">
        <x:v>169</x:v>
      </x:c>
      <x:c r="F1201" s="22" t="n">
        <x:v>68</x:v>
      </x:c>
      <x:c r="G1201" s="23" t="n">
        <x:v>-106.81600999655791</x:v>
      </x:c>
      <x:c r="H1201" s="23" t="n">
        <x:v>-38.988910721915815</x:v>
      </x:c>
      <x:c r="I1201" s="23" t="n">
        <x:v>626.2580937384257</x:v>
      </x:c>
      <x:c r="J1201" s="24" t="n">
        <x:v>-0.4978670058357901</x:v>
      </x:c>
      <x:c r="K1201" s="24" t="n">
        <x:v>0.37813592674055135</x:v>
      </x:c>
      <x:c r="L1201" s="24" t="n">
        <x:v>0.7804752817406646</x:v>
      </x:c>
      <x:c r="M1201" s="20"/>
    </x:row>
    <x:row r="1202" ht="23" customHeight="1">
      <x:c r="A1202" s="20" t="str">
        <x:v>E0169_SPACER_U</x:v>
      </x:c>
      <x:c r="B1202" s="20" t="str">
        <x:v>spacer</x:v>
      </x:c>
      <x:c r="C1202" s="20" t="str">
        <x:v>SPACER_0P50</x:v>
      </x:c>
      <x:c r="D1202" s="21" t="n">
        <x:v>0.5</x:v>
      </x:c>
      <x:c r="E1202" s="22" t="n">
        <x:v>169</x:v>
      </x:c>
      <x:c r="F1202" s="22"/>
      <x:c r="G1202" s="23" t="n">
        <x:v>-109.55427852865476</x:v>
      </x:c>
      <x:c r="H1202" s="23" t="n">
        <x:v>-36.909163124842784</x:v>
      </x:c>
      <x:c r="I1202" s="23" t="n">
        <x:v>630.5507077879994</x:v>
      </x:c>
      <x:c r="J1202" s="24" t="n">
        <x:v>-0.4978670058357901</x:v>
      </x:c>
      <x:c r="K1202" s="24" t="n">
        <x:v>0.37813592674055135</x:v>
      </x:c>
      <x:c r="L1202" s="24" t="n">
        <x:v>0.7804752817406646</x:v>
      </x:c>
      <x:c r="M1202" s="20"/>
    </x:row>
    <x:row r="1203" ht="23" customHeight="1">
      <x:c r="A1203" s="20" t="str">
        <x:v>E0169_NUT_V</x:v>
      </x:c>
      <x:c r="B1203" s="20" t="str">
        <x:v>union</x:v>
      </x:c>
      <x:c r="C1203" s="20" t="str">
        <x:v>UNION_M12X1_AF14</x:v>
      </x:c>
      <x:c r="D1203" s="21"/>
      <x:c r="E1203" s="22" t="n">
        <x:v>169</x:v>
      </x:c>
      <x:c r="F1203" s="22" t="n">
        <x:v>136</x:v>
      </x:c>
      <x:c r="G1203" s="23" t="n">
        <x:v>-142.6624344167348</x:v>
      </x:c>
      <x:c r="H1203" s="23" t="n">
        <x:v>-11.76312399659612</x:v>
      </x:c>
      <x:c r="I1203" s="23" t="n">
        <x:v>682.4523140237536</x:v>
      </x:c>
      <x:c r="J1203" s="24" t="n">
        <x:v>0.4978670058357901</x:v>
      </x:c>
      <x:c r="K1203" s="24" t="n">
        <x:v>-0.37813592674055135</x:v>
      </x:c>
      <x:c r="L1203" s="24" t="n">
        <x:v>-0.7804752817406646</x:v>
      </x:c>
      <x:c r="M1203" s="20"/>
    </x:row>
    <x:row r="1204" ht="23" customHeight="1">
      <x:c r="A1204" s="20" t="str">
        <x:v>E0169_SPACER_V</x:v>
      </x:c>
      <x:c r="B1204" s="20" t="str">
        <x:v>spacer</x:v>
      </x:c>
      <x:c r="C1204" s="20" t="str">
        <x:v>SPACER_0P50</x:v>
      </x:c>
      <x:c r="D1204" s="21" t="n">
        <x:v>0.5</x:v>
      </x:c>
      <x:c r="E1204" s="22" t="n">
        <x:v>169</x:v>
      </x:c>
      <x:c r="F1204" s="22"/>
      <x:c r="G1204" s="23" t="n">
        <x:v>-139.92416588463794</x:v>
      </x:c>
      <x:c r="H1204" s="23" t="n">
        <x:v>-13.842871593669152</x:v>
      </x:c>
      <x:c r="I1204" s="23" t="n">
        <x:v>678.15969997418</x:v>
      </x:c>
      <x:c r="J1204" s="24" t="n">
        <x:v>0.4978670058357901</x:v>
      </x:c>
      <x:c r="K1204" s="24" t="n">
        <x:v>-0.37813592674055135</x:v>
      </x:c>
      <x:c r="L1204" s="24" t="n">
        <x:v>-0.7804752817406646</x:v>
      </x:c>
      <x:c r="M1204" s="20"/>
    </x:row>
    <x:row r="1205" ht="23" customHeight="1">
      <x:c r="A1205" s="20" t="str">
        <x:v>E0169_T00</x:v>
      </x:c>
      <x:c r="B1205" s="20" t="str">
        <x:v>tube</x:v>
      </x:c>
      <x:c r="C1205" s="20" t="str">
        <x:v>T40_F</x:v>
      </x:c>
      <x:c r="D1205" s="21" t="n">
        <x:v>40</x:v>
      </x:c>
      <x:c r="E1205" s="22" t="n">
        <x:v>169</x:v>
      </x:c>
      <x:c r="F1205" s="22"/>
      <x:c r="G1205" s="23" t="n">
        <x:v>-109.80321203157266</x:v>
      </x:c>
      <x:c r="H1205" s="23" t="n">
        <x:v>-36.72009516147251</x:v>
      </x:c>
      <x:c r="I1205" s="23" t="n">
        <x:v>630.9409454288698</x:v>
      </x:c>
      <x:c r="J1205" s="24" t="n">
        <x:v>-0.4978670058357901</x:v>
      </x:c>
      <x:c r="K1205" s="24" t="n">
        <x:v>0.37813592674055135</x:v>
      </x:c>
      <x:c r="L1205" s="24" t="n">
        <x:v>0.7804752817406646</x:v>
      </x:c>
      <x:c r="M1205" s="20" t="str">
        <x:v>Есть</x:v>
      </x:c>
    </x:row>
    <x:row r="1206" ht="23" customHeight="1">
      <x:c r="A1206" s="20" t="str">
        <x:v>E0169_STUD00</x:v>
      </x:c>
      <x:c r="B1206" s="20" t="str">
        <x:v>stud</x:v>
      </x:c>
      <x:c r="C1206" s="20" t="str">
        <x:v>STUD_M4X10</x:v>
      </x:c>
      <x:c r="D1206" s="21" t="n">
        <x:v>10</x:v>
      </x:c>
      <x:c r="E1206" s="22" t="n">
        <x:v>169</x:v>
      </x:c>
      <x:c r="F1206" s="22"/>
      <x:c r="G1206" s="23" t="n">
        <x:v>-127.2285572358253</x:v>
      </x:c>
      <x:c r="H1206" s="23" t="n">
        <x:v>-23.485337725553208</x:v>
      </x:c>
      <x:c r="I1206" s="23" t="n">
        <x:v>658.257580289793</x:v>
      </x:c>
      <x:c r="J1206" s="24" t="n">
        <x:v>-0.4978670058357901</x:v>
      </x:c>
      <x:c r="K1206" s="24" t="n">
        <x:v>0.37813592674055135</x:v>
      </x:c>
      <x:c r="L1206" s="24" t="n">
        <x:v>0.7804752817406646</x:v>
      </x:c>
      <x:c r="M1206" s="20"/>
    </x:row>
    <x:row r="1207" ht="23" customHeight="1">
      <x:c r="A1207" s="20" t="str">
        <x:v>E0169_T01</x:v>
      </x:c>
      <x:c r="B1207" s="20" t="str">
        <x:v>tube</x:v>
      </x:c>
      <x:c r="C1207" s="20" t="str">
        <x:v>T20_F</x:v>
      </x:c>
      <x:c r="D1207" s="21" t="n">
        <x:v>20</x:v>
      </x:c>
      <x:c r="E1207" s="22" t="n">
        <x:v>169</x:v>
      </x:c>
      <x:c r="F1207" s="22"/>
      <x:c r="G1207" s="23" t="n">
        <x:v>-139.67523238172006</x:v>
      </x:c>
      <x:c r="H1207" s="23" t="n">
        <x:v>-14.031939557039427</x:v>
      </x:c>
      <x:c r="I1207" s="23" t="n">
        <x:v>677.7694623333095</x:v>
      </x:c>
      <x:c r="J1207" s="24" t="n">
        <x:v>0.4978670058357901</x:v>
      </x:c>
      <x:c r="K1207" s="24" t="n">
        <x:v>-0.37813592674055135</x:v>
      </x:c>
      <x:c r="L1207" s="24" t="n">
        <x:v>-0.7804752817406646</x:v>
      </x:c>
      <x:c r="M1207" s="20" t="str">
        <x:v>Есть</x:v>
      </x:c>
    </x:row>
    <x:row r="1208" ht="23" customHeight="1">
      <x:c r="A1208" s="20" t="str">
        <x:v>E0170_NUT_U</x:v>
      </x:c>
      <x:c r="B1208" s="20" t="str">
        <x:v>union</x:v>
      </x:c>
      <x:c r="C1208" s="20" t="str">
        <x:v>UNION_M12X1_AF14</x:v>
      </x:c>
      <x:c r="D1208" s="21"/>
      <x:c r="E1208" s="22" t="n">
        <x:v>170</x:v>
      </x:c>
      <x:c r="F1208" s="22" t="n">
        <x:v>68</x:v>
      </x:c>
      <x:c r="G1208" s="23" t="n">
        <x:v>-97.07493509073193</x:v>
      </x:c>
      <x:c r="H1208" s="23" t="n">
        <x:v>-18.315441698475958</x:v>
      </x:c>
      <x:c r="I1208" s="23" t="n">
        <x:v>588.5114728503854</x:v>
      </x:c>
      <x:c r="J1208" s="24" t="n">
        <x:v>-0.1865779450915964</x:v>
      </x:c>
      <x:c r="K1208" s="24" t="n">
        <x:v>0.9239776908763465</x:v>
      </x:c>
      <x:c r="L1208" s="24" t="n">
        <x:v>-0.33384711645933346</x:v>
      </x:c>
      <x:c r="M1208" s="20"/>
    </x:row>
    <x:row r="1209" ht="23" customHeight="1">
      <x:c r="A1209" s="20" t="str">
        <x:v>E0170_SPACER_U</x:v>
      </x:c>
      <x:c r="B1209" s="20" t="str">
        <x:v>spacer</x:v>
      </x:c>
      <x:c r="C1209" s="20" t="str">
        <x:v>SPACER_0P50</x:v>
      </x:c>
      <x:c r="D1209" s="21" t="n">
        <x:v>0.5</x:v>
      </x:c>
      <x:c r="E1209" s="22" t="n">
        <x:v>170</x:v>
      </x:c>
      <x:c r="F1209" s="22"/>
      <x:c r="G1209" s="23" t="n">
        <x:v>-98.1011137887357</x:v>
      </x:c>
      <x:c r="H1209" s="23" t="n">
        <x:v>-13.23356439865605</x:v>
      </x:c>
      <x:c r="I1209" s="23" t="n">
        <x:v>586.6753137098591</x:v>
      </x:c>
      <x:c r="J1209" s="24" t="n">
        <x:v>-0.1865779450915964</x:v>
      </x:c>
      <x:c r="K1209" s="24" t="n">
        <x:v>0.9239776908763465</x:v>
      </x:c>
      <x:c r="L1209" s="24" t="n">
        <x:v>-0.33384711645933346</x:v>
      </x:c>
      <x:c r="M1209" s="20"/>
    </x:row>
    <x:row r="1210" ht="23" customHeight="1">
      <x:c r="A1210" s="20" t="str">
        <x:v>E0170_NUT_V</x:v>
      </x:c>
      <x:c r="B1210" s="20" t="str">
        <x:v>union</x:v>
      </x:c>
      <x:c r="C1210" s="20" t="str">
        <x:v>UNION_M12X1_AF14</x:v>
      </x:c>
      <x:c r="D1210" s="21"/>
      <x:c r="E1210" s="22" t="n">
        <x:v>170</x:v>
      </x:c>
      <x:c r="F1210" s="22" t="n">
        <x:v>283</x:v>
      </x:c>
      <x:c r="G1210" s="23" t="n">
        <x:v>-103.04542933366301</x:v>
      </x:c>
      <x:c r="H1210" s="23" t="n">
        <x:v>11.251844409567141</x:v>
      </x:c>
      <x:c r="I1210" s="23" t="n">
        <x:v>577.8283651236868</x:v>
      </x:c>
      <x:c r="J1210" s="24" t="n">
        <x:v>0.1865779450915964</x:v>
      </x:c>
      <x:c r="K1210" s="24" t="n">
        <x:v>-0.9239776908763465</x:v>
      </x:c>
      <x:c r="L1210" s="24" t="n">
        <x:v>0.33384711645933346</x:v>
      </x:c>
      <x:c r="M1210" s="20"/>
    </x:row>
    <x:row r="1211" ht="23" customHeight="1">
      <x:c r="A1211" s="20" t="str">
        <x:v>E0170_SPACER_V</x:v>
      </x:c>
      <x:c r="B1211" s="20" t="str">
        <x:v>spacer</x:v>
      </x:c>
      <x:c r="C1211" s="20" t="str">
        <x:v>SPACER_0P50</x:v>
      </x:c>
      <x:c r="D1211" s="21" t="n">
        <x:v>0.5</x:v>
      </x:c>
      <x:c r="E1211" s="22" t="n">
        <x:v>170</x:v>
      </x:c>
      <x:c r="F1211" s="22"/>
      <x:c r="G1211" s="23" t="n">
        <x:v>-102.01925063565923</x:v>
      </x:c>
      <x:c r="H1211" s="23" t="n">
        <x:v>6.169967109747233</x:v>
      </x:c>
      <x:c r="I1211" s="23" t="n">
        <x:v>579.6645242642131</x:v>
      </x:c>
      <x:c r="J1211" s="24" t="n">
        <x:v>0.1865779450915964</x:v>
      </x:c>
      <x:c r="K1211" s="24" t="n">
        <x:v>-0.9239776908763465</x:v>
      </x:c>
      <x:c r="L1211" s="24" t="n">
        <x:v>0.33384711645933346</x:v>
      </x:c>
      <x:c r="M1211" s="20"/>
    </x:row>
    <x:row r="1212" ht="23" customHeight="1">
      <x:c r="A1212" s="20" t="str">
        <x:v>E0170_T00</x:v>
      </x:c>
      <x:c r="B1212" s="20" t="str">
        <x:v>tube</x:v>
      </x:c>
      <x:c r="C1212" s="20" t="str">
        <x:v>T10_F</x:v>
      </x:c>
      <x:c r="D1212" s="21" t="n">
        <x:v>10</x:v>
      </x:c>
      <x:c r="E1212" s="22" t="n">
        <x:v>170</x:v>
      </x:c>
      <x:c r="F1212" s="22"/>
      <x:c r="G1212" s="23" t="n">
        <x:v>-98.19440276128151</x:v>
      </x:c>
      <x:c r="H1212" s="23" t="n">
        <x:v>-12.771575553217879</x:v>
      </x:c>
      <x:c r="I1212" s="23" t="n">
        <x:v>586.5083901516294</x:v>
      </x:c>
      <x:c r="J1212" s="24" t="n">
        <x:v>-0.1865779450915964</x:v>
      </x:c>
      <x:c r="K1212" s="24" t="n">
        <x:v>0.9239776908763465</x:v>
      </x:c>
      <x:c r="L1212" s="24" t="n">
        <x:v>-0.33384711645933346</x:v>
      </x:c>
      <x:c r="M1212" s="20" t="str">
        <x:v>Есть</x:v>
      </x:c>
    </x:row>
    <x:row r="1213" ht="23" customHeight="1">
      <x:c r="A1213" s="20" t="str">
        <x:v>E0170_STUD00</x:v>
      </x:c>
      <x:c r="B1213" s="20" t="str">
        <x:v>stud</x:v>
      </x:c>
      <x:c r="C1213" s="20" t="str">
        <x:v>STUD_M4X10</x:v>
      </x:c>
      <x:c r="D1213" s="21" t="n">
        <x:v>10</x:v>
      </x:c>
      <x:c r="E1213" s="22" t="n">
        <x:v>170</x:v>
      </x:c>
      <x:c r="F1213" s="22"/>
      <x:c r="G1213" s="23" t="n">
        <x:v>-99.12729248673949</x:v>
      </x:c>
      <x:c r="H1213" s="23" t="n">
        <x:v>-8.151687098836145</x:v>
      </x:c>
      <x:c r="I1213" s="23" t="n">
        <x:v>584.8391545693328</x:v>
      </x:c>
      <x:c r="J1213" s="24" t="n">
        <x:v>-0.1865779450915964</x:v>
      </x:c>
      <x:c r="K1213" s="24" t="n">
        <x:v>0.9239776908763465</x:v>
      </x:c>
      <x:c r="L1213" s="24" t="n">
        <x:v>-0.33384711645933346</x:v>
      </x:c>
      <x:c r="M1213" s="20"/>
    </x:row>
    <x:row r="1214" ht="23" customHeight="1">
      <x:c r="A1214" s="20" t="str">
        <x:v>E0170_T01</x:v>
      </x:c>
      <x:c r="B1214" s="20" t="str">
        <x:v>tube</x:v>
      </x:c>
      <x:c r="C1214" s="20" t="str">
        <x:v>T10_F</x:v>
      </x:c>
      <x:c r="D1214" s="21" t="n">
        <x:v>10</x:v>
      </x:c>
      <x:c r="E1214" s="22" t="n">
        <x:v>170</x:v>
      </x:c>
      <x:c r="F1214" s="22"/>
      <x:c r="G1214" s="23" t="n">
        <x:v>-101.92596166311343</x:v>
      </x:c>
      <x:c r="H1214" s="23" t="n">
        <x:v>5.707978264309062</x:v>
      </x:c>
      <x:c r="I1214" s="23" t="n">
        <x:v>579.8314478224428</x:v>
      </x:c>
      <x:c r="J1214" s="24" t="n">
        <x:v>0.1865779450915964</x:v>
      </x:c>
      <x:c r="K1214" s="24" t="n">
        <x:v>-0.9239776908763465</x:v>
      </x:c>
      <x:c r="L1214" s="24" t="n">
        <x:v>0.33384711645933346</x:v>
      </x:c>
      <x:c r="M1214" s="20" t="str">
        <x:v>Есть</x:v>
      </x:c>
    </x:row>
    <x:row r="1215" ht="23" customHeight="1">
      <x:c r="A1215" s="20" t="str">
        <x:v>E0171_NUT_U</x:v>
      </x:c>
      <x:c r="B1215" s="20" t="str">
        <x:v>union</x:v>
      </x:c>
      <x:c r="C1215" s="20" t="str">
        <x:v>UNION_M12X1_AF14</x:v>
      </x:c>
      <x:c r="D1215" s="21"/>
      <x:c r="E1215" s="22" t="n">
        <x:v>171</x:v>
      </x:c>
      <x:c r="F1215" s="22" t="n">
        <x:v>69</x:v>
      </x:c>
      <x:c r="G1215" s="23" t="n">
        <x:v>89.18782401085448</x:v>
      </x:c>
      <x:c r="H1215" s="23" t="n">
        <x:v>41.412253878441255</x:v>
      </x:c>
      <x:c r="I1215" s="23" t="n">
        <x:v>1803.9935085217894</x:v>
      </x:c>
      <x:c r="J1215" s="24" t="n">
        <x:v>0.22694547117283348</x:v>
      </x:c>
      <x:c r="K1215" s="24" t="n">
        <x:v>-0.5380426310512945</x:v>
      </x:c>
      <x:c r="L1215" s="24" t="n">
        <x:v>0.8117917715064261</x:v>
      </x:c>
      <x:c r="M1215" s="20"/>
    </x:row>
    <x:row r="1216" ht="23" customHeight="1">
      <x:c r="A1216" s="20" t="str">
        <x:v>E0171_SPACER_U</x:v>
      </x:c>
      <x:c r="B1216" s="20" t="str">
        <x:v>spacer</x:v>
      </x:c>
      <x:c r="C1216" s="20" t="str">
        <x:v>SPACER_0P50</x:v>
      </x:c>
      <x:c r="D1216" s="21" t="n">
        <x:v>0.5</x:v>
      </x:c>
      <x:c r="E1216" s="22" t="n">
        <x:v>171</x:v>
      </x:c>
      <x:c r="F1216" s="22"/>
      <x:c r="G1216" s="23" t="n">
        <x:v>90.43602410230507</x:v>
      </x:c>
      <x:c r="H1216" s="23" t="n">
        <x:v>38.45301940765914</x:v>
      </x:c>
      <x:c r="I1216" s="23" t="n">
        <x:v>1808.458363265075</x:v>
      </x:c>
      <x:c r="J1216" s="24" t="n">
        <x:v>0.22694547117283348</x:v>
      </x:c>
      <x:c r="K1216" s="24" t="n">
        <x:v>-0.5380426310512945</x:v>
      </x:c>
      <x:c r="L1216" s="24" t="n">
        <x:v>0.8117917715064261</x:v>
      </x:c>
      <x:c r="M1216" s="20"/>
    </x:row>
    <x:row r="1217" ht="23" customHeight="1">
      <x:c r="A1217" s="20" t="str">
        <x:v>E0171_NUT_V</x:v>
      </x:c>
      <x:c r="B1217" s="20" t="str">
        <x:v>union</x:v>
      </x:c>
      <x:c r="C1217" s="20" t="str">
        <x:v>UNION_M12X1_AF14</x:v>
      </x:c>
      <x:c r="D1217" s="21"/>
      <x:c r="E1217" s="22" t="n">
        <x:v>171</x:v>
      </x:c>
      <x:c r="F1217" s="22" t="n">
        <x:v>73</x:v>
      </x:c>
      <x:c r="G1217" s="23" t="n">
        <x:v>110.06680735875517</x:v>
      </x:c>
      <x:c r="H1217" s="23" t="n">
        <x:v>-8.08766817827783</x:v>
      </x:c>
      <x:c r="I1217" s="23" t="n">
        <x:v>1878.6783515003808</x:v>
      </x:c>
      <x:c r="J1217" s="24" t="n">
        <x:v>-0.22694547117283348</x:v>
      </x:c>
      <x:c r="K1217" s="24" t="n">
        <x:v>0.5380426310512945</x:v>
      </x:c>
      <x:c r="L1217" s="24" t="n">
        <x:v>-0.8117917715064261</x:v>
      </x:c>
      <x:c r="M1217" s="20"/>
    </x:row>
    <x:row r="1218" ht="23" customHeight="1">
      <x:c r="A1218" s="20" t="str">
        <x:v>E0171_SPACER_V</x:v>
      </x:c>
      <x:c r="B1218" s="20" t="str">
        <x:v>spacer</x:v>
      </x:c>
      <x:c r="C1218" s="20" t="str">
        <x:v>SPACER_0P50</x:v>
      </x:c>
      <x:c r="D1218" s="21" t="n">
        <x:v>0.5</x:v>
      </x:c>
      <x:c r="E1218" s="22" t="n">
        <x:v>171</x:v>
      </x:c>
      <x:c r="F1218" s="22"/>
      <x:c r="G1218" s="23" t="n">
        <x:v>108.81860726730459</x:v>
      </x:c>
      <x:c r="H1218" s="23" t="n">
        <x:v>-5.128433707495713</x:v>
      </x:c>
      <x:c r="I1218" s="23" t="n">
        <x:v>1874.2134967570953</x:v>
      </x:c>
      <x:c r="J1218" s="24" t="n">
        <x:v>-0.22694547117283348</x:v>
      </x:c>
      <x:c r="K1218" s="24" t="n">
        <x:v>0.5380426310512945</x:v>
      </x:c>
      <x:c r="L1218" s="24" t="n">
        <x:v>-0.8117917715064261</x:v>
      </x:c>
      <x:c r="M1218" s="20"/>
    </x:row>
    <x:row r="1219" ht="23" customHeight="1">
      <x:c r="A1219" s="20" t="str">
        <x:v>E0171_T00</x:v>
      </x:c>
      <x:c r="B1219" s="20" t="str">
        <x:v>tube</x:v>
      </x:c>
      <x:c r="C1219" s="20" t="str">
        <x:v>T50_F</x:v>
      </x:c>
      <x:c r="D1219" s="21" t="n">
        <x:v>50</x:v>
      </x:c>
      <x:c r="E1219" s="22" t="n">
        <x:v>171</x:v>
      </x:c>
      <x:c r="F1219" s="22"/>
      <x:c r="G1219" s="23" t="n">
        <x:v>90.54949683789148</x:v>
      </x:c>
      <x:c r="H1219" s="23" t="n">
        <x:v>38.18399809213349</x:v>
      </x:c>
      <x:c r="I1219" s="23" t="n">
        <x:v>1808.864259150828</x:v>
      </x:c>
      <x:c r="J1219" s="24" t="n">
        <x:v>0.22694547117283348</x:v>
      </x:c>
      <x:c r="K1219" s="24" t="n">
        <x:v>-0.5380426310512945</x:v>
      </x:c>
      <x:c r="L1219" s="24" t="n">
        <x:v>0.8117917715064261</x:v>
      </x:c>
      <x:c r="M1219" s="20" t="str">
        <x:v>Есть</x:v>
      </x:c>
    </x:row>
    <x:row r="1220" ht="23" customHeight="1">
      <x:c r="A1220" s="20" t="str">
        <x:v>E0171_STUD00</x:v>
      </x:c>
      <x:c r="B1220" s="20" t="str">
        <x:v>stud</x:v>
      </x:c>
      <x:c r="C1220" s="20" t="str">
        <x:v>STUD_M4X10</x:v>
      </x:c>
      <x:c r="D1220" s="21" t="n">
        <x:v>10</x:v>
      </x:c>
      <x:c r="E1220" s="22" t="n">
        <x:v>171</x:v>
      </x:c>
      <x:c r="F1220" s="22"/>
      <x:c r="G1220" s="23" t="n">
        <x:v>100.76204304066898</x:v>
      </x:c>
      <x:c r="H1220" s="23" t="n">
        <x:v>13.972079694825243</x:v>
      </x:c>
      <x:c r="I1220" s="23" t="n">
        <x:v>1845.3948888686173</x:v>
      </x:c>
      <x:c r="J1220" s="24" t="n">
        <x:v>0.22694547117283348</x:v>
      </x:c>
      <x:c r="K1220" s="24" t="n">
        <x:v>-0.5380426310512945</x:v>
      </x:c>
      <x:c r="L1220" s="24" t="n">
        <x:v>0.8117917715064261</x:v>
      </x:c>
      <x:c r="M1220" s="20"/>
    </x:row>
    <x:row r="1221" ht="23" customHeight="1">
      <x:c r="A1221" s="20" t="str">
        <x:v>E0171_T01</x:v>
      </x:c>
      <x:c r="B1221" s="20" t="str">
        <x:v>tube</x:v>
      </x:c>
      <x:c r="C1221" s="20" t="str">
        <x:v>T30_F</x:v>
      </x:c>
      <x:c r="D1221" s="21" t="n">
        <x:v>30</x:v>
      </x:c>
      <x:c r="E1221" s="22" t="n">
        <x:v>171</x:v>
      </x:c>
      <x:c r="F1221" s="22"/>
      <x:c r="G1221" s="23" t="n">
        <x:v>108.70513453171817</x:v>
      </x:c>
      <x:c r="H1221" s="23" t="n">
        <x:v>-4.859412391970064</x:v>
      </x:c>
      <x:c r="I1221" s="23" t="n">
        <x:v>1873.8076008713422</x:v>
      </x:c>
      <x:c r="J1221" s="24" t="n">
        <x:v>-0.22694547117283348</x:v>
      </x:c>
      <x:c r="K1221" s="24" t="n">
        <x:v>0.5380426310512945</x:v>
      </x:c>
      <x:c r="L1221" s="24" t="n">
        <x:v>-0.8117917715064261</x:v>
      </x:c>
      <x:c r="M1221" s="20" t="str">
        <x:v>Есть</x:v>
      </x:c>
    </x:row>
    <x:row r="1222" ht="23" customHeight="1">
      <x:c r="A1222" s="20" t="str">
        <x:v>E0172_NUT_U</x:v>
      </x:c>
      <x:c r="B1222" s="20" t="str">
        <x:v>union</x:v>
      </x:c>
      <x:c r="C1222" s="20" t="str">
        <x:v>UNION_M12X1_AF14</x:v>
      </x:c>
      <x:c r="D1222" s="21"/>
      <x:c r="E1222" s="22" t="n">
        <x:v>172</x:v>
      </x:c>
      <x:c r="F1222" s="22" t="n">
        <x:v>69</x:v>
      </x:c>
      <x:c r="G1222" s="23" t="n">
        <x:v>74.23969200654614</x:v>
      </x:c>
      <x:c r="H1222" s="23" t="n">
        <x:v>93.55209303162374</x:v>
      </x:c>
      <x:c r="I1222" s="23" t="n">
        <x:v>1769.5456930580658</x:v>
      </x:c>
      <x:c r="J1222" s="24" t="n">
        <x:v>-0.20645705621573182</x:v>
      </x:c>
      <x:c r="K1222" s="24" t="n">
        <x:v>0.9563736615582008</x:v>
      </x:c>
      <x:c r="L1222" s="24" t="n">
        <x:v>-0.2067000324540226</x:v>
      </x:c>
      <x:c r="M1222" s="20"/>
    </x:row>
    <x:row r="1223" ht="23" customHeight="1">
      <x:c r="A1223" s="20" t="str">
        <x:v>E0172_SPACER_U</x:v>
      </x:c>
      <x:c r="B1223" s="20" t="str">
        <x:v>spacer</x:v>
      </x:c>
      <x:c r="C1223" s="20" t="str">
        <x:v>SPACER_0P50</x:v>
      </x:c>
      <x:c r="D1223" s="21" t="n">
        <x:v>0.5</x:v>
      </x:c>
      <x:c r="E1223" s="22" t="n">
        <x:v>172</x:v>
      </x:c>
      <x:c r="F1223" s="22"/>
      <x:c r="G1223" s="23" t="n">
        <x:v>73.1041781973596</x:v>
      </x:c>
      <x:c r="H1223" s="23" t="n">
        <x:v>98.81214817019384</x:v>
      </x:c>
      <x:c r="I1223" s="23" t="n">
        <x:v>1768.4088428795687</x:v>
      </x:c>
      <x:c r="J1223" s="24" t="n">
        <x:v>-0.20645705621573182</x:v>
      </x:c>
      <x:c r="K1223" s="24" t="n">
        <x:v>0.9563736615582008</x:v>
      </x:c>
      <x:c r="L1223" s="24" t="n">
        <x:v>-0.2067000324540226</x:v>
      </x:c>
      <x:c r="M1223" s="20"/>
    </x:row>
    <x:row r="1224" ht="23" customHeight="1">
      <x:c r="A1224" s="20" t="str">
        <x:v>E0172_NUT_V</x:v>
      </x:c>
      <x:c r="B1224" s="20" t="str">
        <x:v>union</x:v>
      </x:c>
      <x:c r="C1224" s="20" t="str">
        <x:v>UNION_M12X1_AF14</x:v>
      </x:c>
      <x:c r="D1224" s="21"/>
      <x:c r="E1224" s="22" t="n">
        <x:v>172</x:v>
      </x:c>
      <x:c r="F1224" s="22" t="n">
        <x:v>141</x:v>
      </x:c>
      <x:c r="G1224" s="23" t="n">
        <x:v>61.439354521170756</x:v>
      </x:c>
      <x:c r="H1224" s="23" t="n">
        <x:v>152.8472600482322</x:v>
      </x:c>
      <x:c r="I1224" s="23" t="n">
        <x:v>1756.7302910459166</x:v>
      </x:c>
      <x:c r="J1224" s="24" t="n">
        <x:v>0.20645705621573182</x:v>
      </x:c>
      <x:c r="K1224" s="24" t="n">
        <x:v>-0.9563736615582008</x:v>
      </x:c>
      <x:c r="L1224" s="24" t="n">
        <x:v>0.2067000324540226</x:v>
      </x:c>
      <x:c r="M1224" s="20"/>
    </x:row>
    <x:row r="1225" ht="23" customHeight="1">
      <x:c r="A1225" s="20" t="str">
        <x:v>E0172_SPACER_V</x:v>
      </x:c>
      <x:c r="B1225" s="20" t="str">
        <x:v>spacer</x:v>
      </x:c>
      <x:c r="C1225" s="20" t="str">
        <x:v>SPACER_0P50</x:v>
      </x:c>
      <x:c r="D1225" s="21" t="n">
        <x:v>0.5</x:v>
      </x:c>
      <x:c r="E1225" s="22" t="n">
        <x:v>172</x:v>
      </x:c>
      <x:c r="F1225" s="22"/>
      <x:c r="G1225" s="23" t="n">
        <x:v>62.57486833035728</x:v>
      </x:c>
      <x:c r="H1225" s="23" t="n">
        <x:v>147.5872049096621</x:v>
      </x:c>
      <x:c r="I1225" s="23" t="n">
        <x:v>1757.8671412244137</x:v>
      </x:c>
      <x:c r="J1225" s="24" t="n">
        <x:v>0.20645705621573182</x:v>
      </x:c>
      <x:c r="K1225" s="24" t="n">
        <x:v>-0.9563736615582008</x:v>
      </x:c>
      <x:c r="L1225" s="24" t="n">
        <x:v>0.2067000324540226</x:v>
      </x:c>
      <x:c r="M1225" s="20"/>
    </x:row>
    <x:row r="1226" ht="23" customHeight="1">
      <x:c r="A1226" s="20" t="str">
        <x:v>E0172_T00</x:v>
      </x:c>
      <x:c r="B1226" s="20" t="str">
        <x:v>tube</x:v>
      </x:c>
      <x:c r="C1226" s="20" t="str">
        <x:v>T30_F</x:v>
      </x:c>
      <x:c r="D1226" s="21" t="n">
        <x:v>30</x:v>
      </x:c>
      <x:c r="E1226" s="22" t="n">
        <x:v>172</x:v>
      </x:c>
      <x:c r="F1226" s="22"/>
      <x:c r="G1226" s="23" t="n">
        <x:v>73.00094966925174</x:v>
      </x:c>
      <x:c r="H1226" s="23" t="n">
        <x:v>99.29033500097295</x:v>
      </x:c>
      <x:c r="I1226" s="23" t="n">
        <x:v>1768.3054928633417</x:v>
      </x:c>
      <x:c r="J1226" s="24" t="n">
        <x:v>-0.20645705621573182</x:v>
      </x:c>
      <x:c r="K1226" s="24" t="n">
        <x:v>0.9563736615582008</x:v>
      </x:c>
      <x:c r="L1226" s="24" t="n">
        <x:v>-0.2067000324540226</x:v>
      </x:c>
      <x:c r="M1226" s="20" t="str">
        <x:v>Есть</x:v>
      </x:c>
    </x:row>
    <x:row r="1227" ht="23" customHeight="1">
      <x:c r="A1227" s="20" t="str">
        <x:v>E0172_STUD00</x:v>
      </x:c>
      <x:c r="B1227" s="20" t="str">
        <x:v>stud</x:v>
      </x:c>
      <x:c r="C1227" s="20" t="str">
        <x:v>STUD_M4X10</x:v>
      </x:c>
      <x:c r="D1227" s="21" t="n">
        <x:v>10</x:v>
      </x:c>
      <x:c r="E1227" s="22" t="n">
        <x:v>172</x:v>
      </x:c>
      <x:c r="F1227" s="22"/>
      <x:c r="G1227" s="23" t="n">
        <x:v>67.83952326385844</x:v>
      </x:c>
      <x:c r="H1227" s="23" t="n">
        <x:v>123.19967653992796</x:v>
      </x:c>
      <x:c r="I1227" s="23" t="n">
        <x:v>1763.1379920519912</x:v>
      </x:c>
      <x:c r="J1227" s="24" t="n">
        <x:v>-0.20645705621573182</x:v>
      </x:c>
      <x:c r="K1227" s="24" t="n">
        <x:v>0.9563736615582008</x:v>
      </x:c>
      <x:c r="L1227" s="24" t="n">
        <x:v>-0.2067000324540226</x:v>
      </x:c>
      <x:c r="M1227" s="20"/>
    </x:row>
    <x:row r="1228" ht="23" customHeight="1">
      <x:c r="A1228" s="20" t="str">
        <x:v>E0172_T01</x:v>
      </x:c>
      <x:c r="B1228" s="20" t="str">
        <x:v>tube</x:v>
      </x:c>
      <x:c r="C1228" s="20" t="str">
        <x:v>T20_F</x:v>
      </x:c>
      <x:c r="D1228" s="21" t="n">
        <x:v>20</x:v>
      </x:c>
      <x:c r="E1228" s="22" t="n">
        <x:v>172</x:v>
      </x:c>
      <x:c r="F1228" s="22"/>
      <x:c r="G1228" s="23" t="n">
        <x:v>62.67809685846515</x:v>
      </x:c>
      <x:c r="H1228" s="23" t="n">
        <x:v>147.10901807888297</x:v>
      </x:c>
      <x:c r="I1228" s="23" t="n">
        <x:v>1757.9704912406407</x:v>
      </x:c>
      <x:c r="J1228" s="24" t="n">
        <x:v>0.20645705621573182</x:v>
      </x:c>
      <x:c r="K1228" s="24" t="n">
        <x:v>-0.9563736615582008</x:v>
      </x:c>
      <x:c r="L1228" s="24" t="n">
        <x:v>0.2067000324540226</x:v>
      </x:c>
      <x:c r="M1228" s="20" t="str">
        <x:v>Есть</x:v>
      </x:c>
    </x:row>
    <x:row r="1229" ht="23" customHeight="1">
      <x:c r="A1229" s="20" t="str">
        <x:v>E0173_NUT_U</x:v>
      </x:c>
      <x:c r="B1229" s="20" t="str">
        <x:v>union</x:v>
      </x:c>
      <x:c r="C1229" s="20" t="str">
        <x:v>UNION_M12X1_AF14</x:v>
      </x:c>
      <x:c r="D1229" s="21"/>
      <x:c r="E1229" s="22" t="n">
        <x:v>173</x:v>
      </x:c>
      <x:c r="F1229" s="22" t="n">
        <x:v>69</x:v>
      </x:c>
      <x:c r="G1229" s="23" t="n">
        <x:v>86.73992453576832</x:v>
      </x:c>
      <x:c r="H1229" s="23" t="n">
        <x:v>28.168830897308066</x:v>
      </x:c>
      <x:c r="I1229" s="23" t="n">
        <x:v>1776.9614166147394</x:v>
      </x:c>
      <x:c r="J1229" s="24" t="n">
        <x:v>0.1619245354961523</x:v>
      </x:c>
      <x:c r="K1229" s="24" t="n">
        <x:v>-0.9868028927328755</x:v>
      </x:c>
      <x:c r="L1229" s="24" t="n">
        <x:v>0.0007040585092692426</x:v>
      </x:c>
      <x:c r="M1229" s="20"/>
    </x:row>
    <x:row r="1230" ht="23" customHeight="1">
      <x:c r="A1230" s="20" t="str">
        <x:v>E0173_SPACER_U</x:v>
      </x:c>
      <x:c r="B1230" s="20" t="str">
        <x:v>spacer</x:v>
      </x:c>
      <x:c r="C1230" s="20" t="str">
        <x:v>SPACER_0P50</x:v>
      </x:c>
      <x:c r="D1230" s="21" t="n">
        <x:v>0.5</x:v>
      </x:c>
      <x:c r="E1230" s="22" t="n">
        <x:v>173</x:v>
      </x:c>
      <x:c r="F1230" s="22"/>
      <x:c r="G1230" s="23" t="n">
        <x:v>87.63050948099718</x:v>
      </x:c>
      <x:c r="H1230" s="23" t="n">
        <x:v>22.741414987277253</x:v>
      </x:c>
      <x:c r="I1230" s="23" t="n">
        <x:v>1776.9652889365404</x:v>
      </x:c>
      <x:c r="J1230" s="24" t="n">
        <x:v>0.1619245354961523</x:v>
      </x:c>
      <x:c r="K1230" s="24" t="n">
        <x:v>-0.9868028927328755</x:v>
      </x:c>
      <x:c r="L1230" s="24" t="n">
        <x:v>0.0007040585092692426</x:v>
      </x:c>
      <x:c r="M1230" s="20"/>
    </x:row>
    <x:row r="1231" ht="23" customHeight="1">
      <x:c r="A1231" s="20" t="str">
        <x:v>E0173_NUT_V</x:v>
      </x:c>
      <x:c r="B1231" s="20" t="str">
        <x:v>union</x:v>
      </x:c>
      <x:c r="C1231" s="20" t="str">
        <x:v>UNION_M12X1_AF14</x:v>
      </x:c>
      <x:c r="D1231" s="21"/>
      <x:c r="E1231" s="22" t="n">
        <x:v>173</x:v>
      </x:c>
      <x:c r="F1231" s="22" t="n">
        <x:v>186</x:v>
      </x:c>
      <x:c r="G1231" s="23" t="n">
        <x:v>103.25622715637587</x:v>
      </x:c>
      <x:c r="H1231" s="23" t="n">
        <x:v>-72.48506416144524</x:v>
      </x:c>
      <x:c r="I1231" s="23" t="n">
        <x:v>1777.033230582685</x:v>
      </x:c>
      <x:c r="J1231" s="24" t="n">
        <x:v>-0.1619245354961523</x:v>
      </x:c>
      <x:c r="K1231" s="24" t="n">
        <x:v>0.9868028927328755</x:v>
      </x:c>
      <x:c r="L1231" s="24" t="n">
        <x:v>-0.0007040585092692426</x:v>
      </x:c>
      <x:c r="M1231" s="20"/>
    </x:row>
    <x:row r="1232" ht="23" customHeight="1">
      <x:c r="A1232" s="20" t="str">
        <x:v>E0173_SPACER_V</x:v>
      </x:c>
      <x:c r="B1232" s="20" t="str">
        <x:v>spacer</x:v>
      </x:c>
      <x:c r="C1232" s="20" t="str">
        <x:v>SPACER_0P50</x:v>
      </x:c>
      <x:c r="D1232" s="21" t="n">
        <x:v>0.5</x:v>
      </x:c>
      <x:c r="E1232" s="22" t="n">
        <x:v>173</x:v>
      </x:c>
      <x:c r="F1232" s="22"/>
      <x:c r="G1232" s="23" t="n">
        <x:v>102.36564221114702</x:v>
      </x:c>
      <x:c r="H1232" s="23" t="n">
        <x:v>-67.05764825141442</x:v>
      </x:c>
      <x:c r="I1232" s="23" t="n">
        <x:v>1777.029358260884</x:v>
      </x:c>
      <x:c r="J1232" s="24" t="n">
        <x:v>-0.1619245354961523</x:v>
      </x:c>
      <x:c r="K1232" s="24" t="n">
        <x:v>0.9868028927328755</x:v>
      </x:c>
      <x:c r="L1232" s="24" t="n">
        <x:v>-0.0007040585092692426</x:v>
      </x:c>
      <x:c r="M1232" s="20"/>
    </x:row>
    <x:row r="1233" ht="23" customHeight="1">
      <x:c r="A1233" s="20" t="str">
        <x:v>E0173_T00</x:v>
      </x:c>
      <x:c r="B1233" s="20" t="str">
        <x:v>tube</x:v>
      </x:c>
      <x:c r="C1233" s="20" t="str">
        <x:v>T50_F</x:v>
      </x:c>
      <x:c r="D1233" s="21" t="n">
        <x:v>50</x:v>
      </x:c>
      <x:c r="E1233" s="22" t="n">
        <x:v>173</x:v>
      </x:c>
      <x:c r="F1233" s="22"/>
      <x:c r="G1233" s="23" t="n">
        <x:v>87.71147174874524</x:v>
      </x:c>
      <x:c r="H1233" s="23" t="n">
        <x:v>22.24801354091081</x:v>
      </x:c>
      <x:c r="I1233" s="23" t="n">
        <x:v>1776.965640965795</x:v>
      </x:c>
      <x:c r="J1233" s="24" t="n">
        <x:v>0.1619245354961523</x:v>
      </x:c>
      <x:c r="K1233" s="24" t="n">
        <x:v>-0.9868028927328755</x:v>
      </x:c>
      <x:c r="L1233" s="24" t="n">
        <x:v>0.0007040585092692426</x:v>
      </x:c>
      <x:c r="M1233" s="20" t="str">
        <x:v>Есть</x:v>
      </x:c>
    </x:row>
    <x:row r="1234" ht="23" customHeight="1">
      <x:c r="A1234" s="20" t="str">
        <x:v>E0173_STUD00</x:v>
      </x:c>
      <x:c r="B1234" s="20" t="str">
        <x:v>stud</x:v>
      </x:c>
      <x:c r="C1234" s="20" t="str">
        <x:v>STUD_M4X10</x:v>
      </x:c>
      <x:c r="D1234" s="21" t="n">
        <x:v>10</x:v>
      </x:c>
      <x:c r="E1234" s="22" t="n">
        <x:v>173</x:v>
      </x:c>
      <x:c r="F1234" s="22"/>
      <x:c r="G1234" s="23" t="n">
        <x:v>94.9980758460721</x:v>
      </x:c>
      <x:c r="H1234" s="23" t="n">
        <x:v>-22.158116632068584</x:v>
      </x:c>
      <x:c r="I1234" s="23" t="n">
        <x:v>1776.9973235987122</x:v>
      </x:c>
      <x:c r="J1234" s="24" t="n">
        <x:v>0.1619245354961523</x:v>
      </x:c>
      <x:c r="K1234" s="24" t="n">
        <x:v>-0.9868028927328755</x:v>
      </x:c>
      <x:c r="L1234" s="24" t="n">
        <x:v>0.0007040585092692426</x:v>
      </x:c>
      <x:c r="M1234" s="20"/>
    </x:row>
    <x:row r="1235" ht="23" customHeight="1">
      <x:c r="A1235" s="20" t="str">
        <x:v>E0173_T01</x:v>
      </x:c>
      <x:c r="B1235" s="20" t="str">
        <x:v>tube</x:v>
      </x:c>
      <x:c r="C1235" s="20" t="str">
        <x:v>T40_F</x:v>
      </x:c>
      <x:c r="D1235" s="21" t="n">
        <x:v>40</x:v>
      </x:c>
      <x:c r="E1235" s="22" t="n">
        <x:v>173</x:v>
      </x:c>
      <x:c r="F1235" s="22"/>
      <x:c r="G1235" s="23" t="n">
        <x:v>102.28467994339896</x:v>
      </x:c>
      <x:c r="H1235" s="23" t="n">
        <x:v>-66.56424680504799</x:v>
      </x:c>
      <x:c r="I1235" s="23" t="n">
        <x:v>1777.0290062316294</x:v>
      </x:c>
      <x:c r="J1235" s="24" t="n">
        <x:v>-0.1619245354961523</x:v>
      </x:c>
      <x:c r="K1235" s="24" t="n">
        <x:v>0.9868028927328755</x:v>
      </x:c>
      <x:c r="L1235" s="24" t="n">
        <x:v>-0.0007040585092692426</x:v>
      </x:c>
      <x:c r="M1235" s="20" t="str">
        <x:v>Есть</x:v>
      </x:c>
    </x:row>
    <x:row r="1236" ht="23" customHeight="1">
      <x:c r="A1236" s="20" t="str">
        <x:v>E0174_NUT_U</x:v>
      </x:c>
      <x:c r="B1236" s="20" t="str">
        <x:v>union</x:v>
      </x:c>
      <x:c r="C1236" s="20" t="str">
        <x:v>UNION_M12X1_AF14</x:v>
      </x:c>
      <x:c r="D1236" s="21"/>
      <x:c r="E1236" s="22" t="n">
        <x:v>174</x:v>
      </x:c>
      <x:c r="F1236" s="22" t="n">
        <x:v>69</x:v>
      </x:c>
      <x:c r="G1236" s="23" t="n">
        <x:v>84.67373524723287</x:v>
      </x:c>
      <x:c r="H1236" s="23" t="n">
        <x:v>32.35121334359992</x:v>
      </x:c>
      <x:c r="I1236" s="23" t="n">
        <x:v>1754.2863150316211</x:v>
      </x:c>
      <x:c r="J1236" s="24" t="n">
        <x:v>0.08621038797614196</x:v>
      </x:c>
      <x:c r="K1236" s="24" t="n">
        <x:v>-0.7631409649072061</x:v>
      </x:c>
      <x:c r="L1236" s="24" t="n">
        <x:v>-0.6404558038502749</x:v>
      </x:c>
      <x:c r="M1236" s="20"/>
    </x:row>
    <x:row r="1237" ht="23" customHeight="1">
      <x:c r="A1237" s="20" t="str">
        <x:v>E0174_SPACER_U</x:v>
      </x:c>
      <x:c r="B1237" s="20" t="str">
        <x:v>spacer</x:v>
      </x:c>
      <x:c r="C1237" s="20" t="str">
        <x:v>SPACER_0P50</x:v>
      </x:c>
      <x:c r="D1237" s="21" t="n">
        <x:v>0.5</x:v>
      </x:c>
      <x:c r="E1237" s="22" t="n">
        <x:v>174</x:v>
      </x:c>
      <x:c r="F1237" s="22"/>
      <x:c r="G1237" s="23" t="n">
        <x:v>85.14789238110166</x:v>
      </x:c>
      <x:c r="H1237" s="23" t="n">
        <x:v>28.153938036610285</x:v>
      </x:c>
      <x:c r="I1237" s="23" t="n">
        <x:v>1750.7638081104446</x:v>
      </x:c>
      <x:c r="J1237" s="24" t="n">
        <x:v>0.08621038797614196</x:v>
      </x:c>
      <x:c r="K1237" s="24" t="n">
        <x:v>-0.7631409649072061</x:v>
      </x:c>
      <x:c r="L1237" s="24" t="n">
        <x:v>-0.6404558038502749</x:v>
      </x:c>
      <x:c r="M1237" s="20"/>
    </x:row>
    <x:row r="1238" ht="23" customHeight="1">
      <x:c r="A1238" s="20" t="str">
        <x:v>E0174_NUT_V</x:v>
      </x:c>
      <x:c r="B1238" s="20" t="str">
        <x:v>union</x:v>
      </x:c>
      <x:c r="C1238" s="20" t="str">
        <x:v>UNION_M12X1_AF14</x:v>
      </x:c>
      <x:c r="D1238" s="21"/>
      <x:c r="E1238" s="22" t="n">
        <x:v>174</x:v>
      </x:c>
      <x:c r="F1238" s="22" t="n">
        <x:v>281</x:v>
      </x:c>
      <x:c r="G1238" s="23" t="n">
        <x:v>91.74298706127651</x:v>
      </x:c>
      <x:c r="H1238" s="23" t="n">
        <x:v>-30.226345778790982</x:v>
      </x:c>
      <x:c r="I1238" s="23" t="n">
        <x:v>1701.7689391158988</x:v>
      </x:c>
      <x:c r="J1238" s="24" t="n">
        <x:v>-0.08621038797614196</x:v>
      </x:c>
      <x:c r="K1238" s="24" t="n">
        <x:v>0.7631409649072061</x:v>
      </x:c>
      <x:c r="L1238" s="24" t="n">
        <x:v>0.6404558038502749</x:v>
      </x:c>
      <x:c r="M1238" s="20"/>
    </x:row>
    <x:row r="1239" ht="23" customHeight="1">
      <x:c r="A1239" s="20" t="str">
        <x:v>E0174_SPACER_V</x:v>
      </x:c>
      <x:c r="B1239" s="20" t="str">
        <x:v>spacer</x:v>
      </x:c>
      <x:c r="C1239" s="20" t="str">
        <x:v>SPACER_0P50</x:v>
      </x:c>
      <x:c r="D1239" s="21" t="n">
        <x:v>0.5</x:v>
      </x:c>
      <x:c r="E1239" s="22" t="n">
        <x:v>174</x:v>
      </x:c>
      <x:c r="F1239" s="22"/>
      <x:c r="G1239" s="23" t="n">
        <x:v>91.26882992740772</x:v>
      </x:c>
      <x:c r="H1239" s="23" t="n">
        <x:v>-26.029070471801347</x:v>
      </x:c>
      <x:c r="I1239" s="23" t="n">
        <x:v>1705.2914460370753</x:v>
      </x:c>
      <x:c r="J1239" s="24" t="n">
        <x:v>-0.08621038797614196</x:v>
      </x:c>
      <x:c r="K1239" s="24" t="n">
        <x:v>0.7631409649072061</x:v>
      </x:c>
      <x:c r="L1239" s="24" t="n">
        <x:v>0.6404558038502749</x:v>
      </x:c>
      <x:c r="M1239" s="20"/>
    </x:row>
    <x:row r="1240" ht="23" customHeight="1">
      <x:c r="A1240" s="20" t="str">
        <x:v>E0174_T00</x:v>
      </x:c>
      <x:c r="B1240" s="20" t="str">
        <x:v>tube</x:v>
      </x:c>
      <x:c r="C1240" s="20" t="str">
        <x:v>T50_F</x:v>
      </x:c>
      <x:c r="D1240" s="21" t="n">
        <x:v>50</x:v>
      </x:c>
      <x:c r="E1240" s="22" t="n">
        <x:v>174</x:v>
      </x:c>
      <x:c r="F1240" s="22"/>
      <x:c r="G1240" s="23" t="n">
        <x:v>85.19099757508972</x:v>
      </x:c>
      <x:c r="H1240" s="23" t="n">
        <x:v>27.77236755415668</x:v>
      </x:c>
      <x:c r="I1240" s="23" t="n">
        <x:v>1750.4435802085195</x:v>
      </x:c>
      <x:c r="J1240" s="24" t="n">
        <x:v>0.08621038797614196</x:v>
      </x:c>
      <x:c r="K1240" s="24" t="n">
        <x:v>-0.7631409649072061</x:v>
      </x:c>
      <x:c r="L1240" s="24" t="n">
        <x:v>-0.6404558038502749</x:v>
      </x:c>
      <x:c r="M1240" s="20" t="str">
        <x:v>Есть</x:v>
      </x:c>
    </x:row>
    <x:row r="1241" ht="23" customHeight="1">
      <x:c r="A1241" s="20" t="str">
        <x:v>E0174_STUD00</x:v>
      </x:c>
      <x:c r="B1241" s="20" t="str">
        <x:v>stud</x:v>
      </x:c>
      <x:c r="C1241" s="20" t="str">
        <x:v>STUD_M4X10</x:v>
      </x:c>
      <x:c r="D1241" s="21" t="n">
        <x:v>10</x:v>
      </x:c>
      <x:c r="E1241" s="22" t="n">
        <x:v>174</x:v>
      </x:c>
      <x:c r="F1241" s="22"/>
      <x:c r="G1241" s="23" t="n">
        <x:v>89.07046503401611</x:v>
      </x:c>
      <x:c r="H1241" s="23" t="n">
        <x:v>-6.568975866667593</x:v>
      </x:c>
      <x:c r="I1241" s="23" t="n">
        <x:v>1721.6230690352572</x:v>
      </x:c>
      <x:c r="J1241" s="24" t="n">
        <x:v>0.08621038797614196</x:v>
      </x:c>
      <x:c r="K1241" s="24" t="n">
        <x:v>-0.7631409649072061</x:v>
      </x:c>
      <x:c r="L1241" s="24" t="n">
        <x:v>-0.6404558038502749</x:v>
      </x:c>
      <x:c r="M1241" s="20"/>
    </x:row>
    <x:row r="1242" ht="23" customHeight="1">
      <x:c r="A1242" s="20" t="str">
        <x:v>E0174_T01</x:v>
      </x:c>
      <x:c r="B1242" s="20" t="str">
        <x:v>tube</x:v>
      </x:c>
      <x:c r="C1242" s="20" t="str">
        <x:v>T20_F</x:v>
      </x:c>
      <x:c r="D1242" s="21" t="n">
        <x:v>20</x:v>
      </x:c>
      <x:c r="E1242" s="22" t="n">
        <x:v>174</x:v>
      </x:c>
      <x:c r="F1242" s="22"/>
      <x:c r="G1242" s="23" t="n">
        <x:v>91.22572473341965</x:v>
      </x:c>
      <x:c r="H1242" s="23" t="n">
        <x:v>-25.647499989347743</x:v>
      </x:c>
      <x:c r="I1242" s="23" t="n">
        <x:v>1705.6116739390004</x:v>
      </x:c>
      <x:c r="J1242" s="24" t="n">
        <x:v>-0.08621038797614196</x:v>
      </x:c>
      <x:c r="K1242" s="24" t="n">
        <x:v>0.7631409649072061</x:v>
      </x:c>
      <x:c r="L1242" s="24" t="n">
        <x:v>0.6404558038502749</x:v>
      </x:c>
      <x:c r="M1242" s="20" t="str">
        <x:v>Есть</x:v>
      </x:c>
    </x:row>
    <x:row r="1243" ht="23" customHeight="1">
      <x:c r="A1243" s="20" t="str">
        <x:v>E0175_NUT_U</x:v>
      </x:c>
      <x:c r="B1243" s="20" t="str">
        <x:v>union</x:v>
      </x:c>
      <x:c r="C1243" s="20" t="str">
        <x:v>UNION_M12X1_AF14</x:v>
      </x:c>
      <x:c r="D1243" s="21"/>
      <x:c r="E1243" s="22" t="n">
        <x:v>175</x:v>
      </x:c>
      <x:c r="F1243" s="22" t="n">
        <x:v>69</x:v>
      </x:c>
      <x:c r="G1243" s="23" t="n">
        <x:v>83.12356911918049</x:v>
      </x:c>
      <x:c r="H1243" s="23" t="n">
        <x:v>69.563875593697</x:v>
      </x:c>
      <x:c r="I1243" s="23" t="n">
        <x:v>1746.4657795917733</x:v>
      </x:c>
      <x:c r="J1243" s="24" t="n">
        <x:v>0.04658937557897729</x:v>
      </x:c>
      <x:c r="K1243" s="24" t="n">
        <x:v>0.31763599453849556</x:v>
      </x:c>
      <x:c r="L1243" s="24" t="n">
        <x:v>-0.9470674765066647</x:v>
      </x:c>
      <x:c r="M1243" s="20"/>
    </x:row>
    <x:row r="1244" ht="23" customHeight="1">
      <x:c r="A1244" s="20" t="str">
        <x:v>E0175_SPACER_U</x:v>
      </x:c>
      <x:c r="B1244" s="20" t="str">
        <x:v>spacer</x:v>
      </x:c>
      <x:c r="C1244" s="20" t="str">
        <x:v>SPACER_0P50</x:v>
      </x:c>
      <x:c r="D1244" s="21" t="n">
        <x:v>0.5</x:v>
      </x:c>
      <x:c r="E1244" s="22" t="n">
        <x:v>175</x:v>
      </x:c>
      <x:c r="F1244" s="22"/>
      <x:c r="G1244" s="23" t="n">
        <x:v>83.37981068486486</x:v>
      </x:c>
      <x:c r="H1244" s="23" t="n">
        <x:v>71.31087356365873</x:v>
      </x:c>
      <x:c r="I1244" s="23" t="n">
        <x:v>1741.2569084709867</x:v>
      </x:c>
      <x:c r="J1244" s="24" t="n">
        <x:v>0.04658937557897729</x:v>
      </x:c>
      <x:c r="K1244" s="24" t="n">
        <x:v>0.31763599453849556</x:v>
      </x:c>
      <x:c r="L1244" s="24" t="n">
        <x:v>-0.9470674765066647</x:v>
      </x:c>
      <x:c r="M1244" s="20"/>
    </x:row>
    <x:row r="1245" ht="23" customHeight="1">
      <x:c r="A1245" s="20" t="str">
        <x:v>E0175_NUT_V</x:v>
      </x:c>
      <x:c r="B1245" s="20" t="str">
        <x:v>union</x:v>
      </x:c>
      <x:c r="C1245" s="20" t="str">
        <x:v>UNION_M12X1_AF14</x:v>
      </x:c>
      <x:c r="D1245" s="21"/>
      <x:c r="E1245" s="22" t="n">
        <x:v>175</x:v>
      </x:c>
      <x:c r="F1245" s="22" t="n">
        <x:v>302</x:v>
      </x:c>
      <x:c r="G1245" s="23" t="n">
        <x:v>86.94389791665662</x:v>
      </x:c>
      <x:c r="H1245" s="23" t="n">
        <x:v>95.61002714585365</x:v>
      </x:c>
      <x:c r="I1245" s="23" t="n">
        <x:v>1668.8062465182268</x:v>
      </x:c>
      <x:c r="J1245" s="24" t="n">
        <x:v>-0.04658937557897729</x:v>
      </x:c>
      <x:c r="K1245" s="24" t="n">
        <x:v>-0.31763599453849556</x:v>
      </x:c>
      <x:c r="L1245" s="24" t="n">
        <x:v>0.9470674765066647</x:v>
      </x:c>
      <x:c r="M1245" s="20"/>
    </x:row>
    <x:row r="1246" ht="23" customHeight="1">
      <x:c r="A1246" s="20" t="str">
        <x:v>E0175_SPACER_V</x:v>
      </x:c>
      <x:c r="B1246" s="20" t="str">
        <x:v>spacer</x:v>
      </x:c>
      <x:c r="C1246" s="20" t="str">
        <x:v>SPACER_0P50</x:v>
      </x:c>
      <x:c r="D1246" s="21" t="n">
        <x:v>0.5</x:v>
      </x:c>
      <x:c r="E1246" s="22" t="n">
        <x:v>175</x:v>
      </x:c>
      <x:c r="F1246" s="22"/>
      <x:c r="G1246" s="23" t="n">
        <x:v>86.68765635097225</x:v>
      </x:c>
      <x:c r="H1246" s="23" t="n">
        <x:v>93.86302917589192</x:v>
      </x:c>
      <x:c r="I1246" s="23" t="n">
        <x:v>1674.0151176390134</x:v>
      </x:c>
      <x:c r="J1246" s="24" t="n">
        <x:v>-0.04658937557897729</x:v>
      </x:c>
      <x:c r="K1246" s="24" t="n">
        <x:v>-0.31763599453849556</x:v>
      </x:c>
      <x:c r="L1246" s="24" t="n">
        <x:v>0.9470674765066647</x:v>
      </x:c>
      <x:c r="M1246" s="20"/>
    </x:row>
    <x:row r="1247" ht="23" customHeight="1">
      <x:c r="A1247" s="20" t="str">
        <x:v>E0175_T00</x:v>
      </x:c>
      <x:c r="B1247" s="20" t="str">
        <x:v>tube</x:v>
      </x:c>
      <x:c r="C1247" s="20" t="str">
        <x:v>T50_F</x:v>
      </x:c>
      <x:c r="D1247" s="21" t="n">
        <x:v>50</x:v>
      </x:c>
      <x:c r="E1247" s="22" t="n">
        <x:v>175</x:v>
      </x:c>
      <x:c r="F1247" s="22"/>
      <x:c r="G1247" s="23" t="n">
        <x:v>83.40310537265435</x:v>
      </x:c>
      <x:c r="H1247" s="23" t="n">
        <x:v>71.46969156092798</x:v>
      </x:c>
      <x:c r="I1247" s="23" t="n">
        <x:v>1740.7833747327334</x:v>
      </x:c>
      <x:c r="J1247" s="24" t="n">
        <x:v>0.04658937557897729</x:v>
      </x:c>
      <x:c r="K1247" s="24" t="n">
        <x:v>0.31763599453849556</x:v>
      </x:c>
      <x:c r="L1247" s="24" t="n">
        <x:v>-0.9470674765066647</x:v>
      </x:c>
      <x:c r="M1247" s="20" t="str">
        <x:v>Есть</x:v>
      </x:c>
    </x:row>
    <x:row r="1248" ht="23" customHeight="1">
      <x:c r="A1248" s="20" t="str">
        <x:v>E0175_STUD00</x:v>
      </x:c>
      <x:c r="B1248" s="20" t="str">
        <x:v>stud</x:v>
      </x:c>
      <x:c r="C1248" s="20" t="str">
        <x:v>STUD_M4X10</x:v>
      </x:c>
      <x:c r="D1248" s="21" t="n">
        <x:v>10</x:v>
      </x:c>
      <x:c r="E1248" s="22" t="n">
        <x:v>175</x:v>
      </x:c>
      <x:c r="F1248" s="22"/>
      <x:c r="G1248" s="23" t="n">
        <x:v>85.49962727370833</x:v>
      </x:c>
      <x:c r="H1248" s="23" t="n">
        <x:v>85.76331131516028</x:v>
      </x:c>
      <x:c r="I1248" s="23" t="n">
        <x:v>1698.1653382899335</x:v>
      </x:c>
      <x:c r="J1248" s="24" t="n">
        <x:v>0.04658937557897729</x:v>
      </x:c>
      <x:c r="K1248" s="24" t="n">
        <x:v>0.31763599453849556</x:v>
      </x:c>
      <x:c r="L1248" s="24" t="n">
        <x:v>-0.9470674765066647</x:v>
      </x:c>
      <x:c r="M1248" s="20"/>
    </x:row>
    <x:row r="1249" ht="23" customHeight="1">
      <x:c r="A1249" s="20" t="str">
        <x:v>E0175_T01</x:v>
      </x:c>
      <x:c r="B1249" s="20" t="str">
        <x:v>tube</x:v>
      </x:c>
      <x:c r="C1249" s="20" t="str">
        <x:v>T20_F</x:v>
      </x:c>
      <x:c r="D1249" s="21" t="n">
        <x:v>20</x:v>
      </x:c>
      <x:c r="E1249" s="22" t="n">
        <x:v>175</x:v>
      </x:c>
      <x:c r="F1249" s="22"/>
      <x:c r="G1249" s="23" t="n">
        <x:v>86.66436166318276</x:v>
      </x:c>
      <x:c r="H1249" s="23" t="n">
        <x:v>93.70421117862267</x:v>
      </x:c>
      <x:c r="I1249" s="23" t="n">
        <x:v>1674.4886513772667</x:v>
      </x:c>
      <x:c r="J1249" s="24" t="n">
        <x:v>-0.04658937557897729</x:v>
      </x:c>
      <x:c r="K1249" s="24" t="n">
        <x:v>-0.31763599453849556</x:v>
      </x:c>
      <x:c r="L1249" s="24" t="n">
        <x:v>0.9470674765066647</x:v>
      </x:c>
      <x:c r="M1249" s="20" t="str">
        <x:v>Есть</x:v>
      </x:c>
    </x:row>
    <x:row r="1250" ht="23" customHeight="1">
      <x:c r="A1250" s="20" t="str">
        <x:v>E0176_NUT_U</x:v>
      </x:c>
      <x:c r="B1250" s="20" t="str">
        <x:v>union</x:v>
      </x:c>
      <x:c r="C1250" s="20" t="str">
        <x:v>UNION_M12X1_AF14</x:v>
      </x:c>
      <x:c r="D1250" s="21"/>
      <x:c r="E1250" s="22" t="n">
        <x:v>176</x:v>
      </x:c>
      <x:c r="F1250" s="22" t="n">
        <x:v>70</x:v>
      </x:c>
      <x:c r="G1250" s="23" t="n">
        <x:v>76.2615694344529</x:v>
      </x:c>
      <x:c r="H1250" s="23" t="n">
        <x:v>8.24364535252731</x:v>
      </x:c>
      <x:c r="I1250" s="23" t="n">
        <x:v>1343.4162472765888</x:v>
      </x:c>
      <x:c r="J1250" s="24" t="n">
        <x:v>-0.3860853736764011</x:v>
      </x:c>
      <x:c r="K1250" s="24" t="n">
        <x:v>-0.15378470850561068</x:v>
      </x:c>
      <x:c r="L1250" s="24" t="n">
        <x:v>-0.9095539278476006</x:v>
      </x:c>
      <x:c r="M1250" s="20"/>
    </x:row>
    <x:row r="1251" ht="23" customHeight="1">
      <x:c r="A1251" s="20" t="str">
        <x:v>E0176_SPACER_U</x:v>
      </x:c>
      <x:c r="B1251" s="20" t="str">
        <x:v>spacer</x:v>
      </x:c>
      <x:c r="C1251" s="20" t="str">
        <x:v>SPACER_0P50</x:v>
      </x:c>
      <x:c r="D1251" s="21" t="n">
        <x:v>0.5</x:v>
      </x:c>
      <x:c r="E1251" s="22" t="n">
        <x:v>176</x:v>
      </x:c>
      <x:c r="F1251" s="22"/>
      <x:c r="G1251" s="23" t="n">
        <x:v>74.13809987923268</x:v>
      </x:c>
      <x:c r="H1251" s="23" t="n">
        <x:v>7.39782945574645</x:v>
      </x:c>
      <x:c r="I1251" s="23" t="n">
        <x:v>1338.413700673427</x:v>
      </x:c>
      <x:c r="J1251" s="24" t="n">
        <x:v>-0.3860853736764011</x:v>
      </x:c>
      <x:c r="K1251" s="24" t="n">
        <x:v>-0.15378470850561068</x:v>
      </x:c>
      <x:c r="L1251" s="24" t="n">
        <x:v>-0.9095539278476006</x:v>
      </x:c>
      <x:c r="M1251" s="20"/>
    </x:row>
    <x:row r="1252" ht="23" customHeight="1">
      <x:c r="A1252" s="20" t="str">
        <x:v>E0176_NUT_V</x:v>
      </x:c>
      <x:c r="B1252" s="20" t="str">
        <x:v>union</x:v>
      </x:c>
      <x:c r="C1252" s="20" t="str">
        <x:v>UNION_M12X1_AF14</x:v>
      </x:c>
      <x:c r="D1252" s="21"/>
      <x:c r="E1252" s="22" t="n">
        <x:v>176</x:v>
      </x:c>
      <x:c r="F1252" s="22" t="n">
        <x:v>71</x:v>
      </x:c>
      <x:c r="G1252" s="23" t="n">
        <x:v>44.602568792988</x:v>
      </x:c>
      <x:c r="H1252" s="23" t="n">
        <x:v>-4.366700744932766</x:v>
      </x:c>
      <x:c r="I1252" s="23" t="n">
        <x:v>1268.8328251930857</x:v>
      </x:c>
      <x:c r="J1252" s="24" t="n">
        <x:v>0.3860853736764011</x:v>
      </x:c>
      <x:c r="K1252" s="24" t="n">
        <x:v>0.15378470850561068</x:v>
      </x:c>
      <x:c r="L1252" s="24" t="n">
        <x:v>0.9095539278476006</x:v>
      </x:c>
      <x:c r="M1252" s="20"/>
    </x:row>
    <x:row r="1253" ht="23" customHeight="1">
      <x:c r="A1253" s="20" t="str">
        <x:v>E0176_SPACER_V</x:v>
      </x:c>
      <x:c r="B1253" s="20" t="str">
        <x:v>spacer</x:v>
      </x:c>
      <x:c r="C1253" s="20" t="str">
        <x:v>SPACER_0P50</x:v>
      </x:c>
      <x:c r="D1253" s="21" t="n">
        <x:v>0.5</x:v>
      </x:c>
      <x:c r="E1253" s="22" t="n">
        <x:v>176</x:v>
      </x:c>
      <x:c r="F1253" s="22"/>
      <x:c r="G1253" s="23" t="n">
        <x:v>46.726038348208206</x:v>
      </x:c>
      <x:c r="H1253" s="23" t="n">
        <x:v>-3.5208848481519066</x:v>
      </x:c>
      <x:c r="I1253" s="23" t="n">
        <x:v>1273.8353717962475</x:v>
      </x:c>
      <x:c r="J1253" s="24" t="n">
        <x:v>0.3860853736764011</x:v>
      </x:c>
      <x:c r="K1253" s="24" t="n">
        <x:v>0.15378470850561068</x:v>
      </x:c>
      <x:c r="L1253" s="24" t="n">
        <x:v>0.9095539278476006</x:v>
      </x:c>
      <x:c r="M1253" s="20"/>
    </x:row>
    <x:row r="1254" ht="23" customHeight="1">
      <x:c r="A1254" s="20" t="str">
        <x:v>E0176_T00</x:v>
      </x:c>
      <x:c r="B1254" s="20" t="str">
        <x:v>tube</x:v>
      </x:c>
      <x:c r="C1254" s="20" t="str">
        <x:v>T50_F</x:v>
      </x:c>
      <x:c r="D1254" s="21" t="n">
        <x:v>50</x:v>
      </x:c>
      <x:c r="E1254" s="22" t="n">
        <x:v>176</x:v>
      </x:c>
      <x:c r="F1254" s="22"/>
      <x:c r="G1254" s="23" t="n">
        <x:v>73.94505719239449</x:v>
      </x:c>
      <x:c r="H1254" s="23" t="n">
        <x:v>7.320937101493645</x:v>
      </x:c>
      <x:c r="I1254" s="23" t="n">
        <x:v>1337.9589237095033</x:v>
      </x:c>
      <x:c r="J1254" s="24" t="n">
        <x:v>-0.3860853736764011</x:v>
      </x:c>
      <x:c r="K1254" s="24" t="n">
        <x:v>-0.15378470850561068</x:v>
      </x:c>
      <x:c r="L1254" s="24" t="n">
        <x:v>-0.9095539278476006</x:v>
      </x:c>
      <x:c r="M1254" s="20" t="str">
        <x:v>Есть</x:v>
      </x:c>
    </x:row>
    <x:row r="1255" ht="23" customHeight="1">
      <x:c r="A1255" s="20" t="str">
        <x:v>E0176_STUD00</x:v>
      </x:c>
      <x:c r="B1255" s="20" t="str">
        <x:v>stud</x:v>
      </x:c>
      <x:c r="C1255" s="20" t="str">
        <x:v>STUD_M4X10</x:v>
      </x:c>
      <x:c r="D1255" s="21" t="n">
        <x:v>10</x:v>
      </x:c>
      <x:c r="E1255" s="22" t="n">
        <x:v>176</x:v>
      </x:c>
      <x:c r="F1255" s="22"/>
      <x:c r="G1255" s="23" t="n">
        <x:v>56.57121537695644</x:v>
      </x:c>
      <x:c r="H1255" s="23" t="n">
        <x:v>0.4006252187411645</x:v>
      </x:c>
      <x:c r="I1255" s="23" t="n">
        <x:v>1297.0289969563612</x:v>
      </x:c>
      <x:c r="J1255" s="24" t="n">
        <x:v>-0.3860853736764011</x:v>
      </x:c>
      <x:c r="K1255" s="24" t="n">
        <x:v>-0.15378470850561068</x:v>
      </x:c>
      <x:c r="L1255" s="24" t="n">
        <x:v>-0.9095539278476006</x:v>
      </x:c>
      <x:c r="M1255" s="20"/>
    </x:row>
    <x:row r="1256" ht="23" customHeight="1">
      <x:c r="A1256" s="20" t="str">
        <x:v>E0176_T01</x:v>
      </x:c>
      <x:c r="B1256" s="20" t="str">
        <x:v>tube</x:v>
      </x:c>
      <x:c r="C1256" s="20" t="str">
        <x:v>T20_F</x:v>
      </x:c>
      <x:c r="D1256" s="21" t="n">
        <x:v>20</x:v>
      </x:c>
      <x:c r="E1256" s="22" t="n">
        <x:v>176</x:v>
      </x:c>
      <x:c r="F1256" s="22"/>
      <x:c r="G1256" s="23" t="n">
        <x:v>46.91908103504641</x:v>
      </x:c>
      <x:c r="H1256" s="23" t="n">
        <x:v>-3.443992493899102</x:v>
      </x:c>
      <x:c r="I1256" s="23" t="n">
        <x:v>1274.2901487601712</x:v>
      </x:c>
      <x:c r="J1256" s="24" t="n">
        <x:v>0.3860853736764011</x:v>
      </x:c>
      <x:c r="K1256" s="24" t="n">
        <x:v>0.15378470850561068</x:v>
      </x:c>
      <x:c r="L1256" s="24" t="n">
        <x:v>0.9095539278476006</x:v>
      </x:c>
      <x:c r="M1256" s="20" t="str">
        <x:v>Есть</x:v>
      </x:c>
    </x:row>
    <x:row r="1257" ht="23" customHeight="1">
      <x:c r="A1257" s="20" t="str">
        <x:v>E0177_NUT_U</x:v>
      </x:c>
      <x:c r="B1257" s="20" t="str">
        <x:v>union</x:v>
      </x:c>
      <x:c r="C1257" s="20" t="str">
        <x:v>UNION_M12X1_AF14</x:v>
      </x:c>
      <x:c r="D1257" s="21"/>
      <x:c r="E1257" s="22" t="n">
        <x:v>177</x:v>
      </x:c>
      <x:c r="F1257" s="22" t="n">
        <x:v>70</x:v>
      </x:c>
      <x:c r="G1257" s="23" t="n">
        <x:v>96.65046018062253</x:v>
      </x:c>
      <x:c r="H1257" s="23" t="n">
        <x:v>3.5641740806866142</x:v>
      </x:c>
      <x:c r="I1257" s="23" t="n">
        <x:v>1344.6576417961376</x:v>
      </x:c>
      <x:c r="J1257" s="24" t="n">
        <x:v>0.24272383947951706</x:v>
      </x:c>
      <x:c r="K1257" s="24" t="n">
        <x:v>-0.3111206819316266</x:v>
      </x:c>
      <x:c r="L1257" s="24" t="n">
        <x:v>-0.9188520332581963</x:v>
      </x:c>
      <x:c r="M1257" s="20"/>
    </x:row>
    <x:row r="1258" ht="23" customHeight="1">
      <x:c r="A1258" s="20" t="str">
        <x:v>E0177_SPACER_U</x:v>
      </x:c>
      <x:c r="B1258" s="20" t="str">
        <x:v>spacer</x:v>
      </x:c>
      <x:c r="C1258" s="20" t="str">
        <x:v>SPACER_0P50</x:v>
      </x:c>
      <x:c r="D1258" s="21" t="n">
        <x:v>0.5</x:v>
      </x:c>
      <x:c r="E1258" s="22" t="n">
        <x:v>177</x:v>
      </x:c>
      <x:c r="F1258" s="22"/>
      <x:c r="G1258" s="23" t="n">
        <x:v>97.98544129775988</x:v>
      </x:c>
      <x:c r="H1258" s="23" t="n">
        <x:v>1.8530103300626664</x:v>
      </x:c>
      <x:c r="I1258" s="23" t="n">
        <x:v>1339.6039556132175</x:v>
      </x:c>
      <x:c r="J1258" s="24" t="n">
        <x:v>0.24272383947951706</x:v>
      </x:c>
      <x:c r="K1258" s="24" t="n">
        <x:v>-0.3111206819316266</x:v>
      </x:c>
      <x:c r="L1258" s="24" t="n">
        <x:v>-0.9188520332581963</x:v>
      </x:c>
      <x:c r="M1258" s="20"/>
    </x:row>
    <x:row r="1259" ht="23" customHeight="1">
      <x:c r="A1259" s="20" t="str">
        <x:v>E0177_NUT_V</x:v>
      </x:c>
      <x:c r="B1259" s="20" t="str">
        <x:v>union</x:v>
      </x:c>
      <x:c r="C1259" s="20" t="str">
        <x:v>UNION_M12X1_AF14</x:v>
      </x:c>
      <x:c r="D1259" s="21"/>
      <x:c r="E1259" s="22" t="n">
        <x:v>177</x:v>
      </x:c>
      <x:c r="F1259" s="22" t="n">
        <x:v>80</x:v>
      </x:c>
      <x:c r="G1259" s="23" t="n">
        <x:v>116.55381501794294</x:v>
      </x:c>
      <x:c r="H1259" s="23" t="n">
        <x:v>-21.947721837706773</x:v>
      </x:c>
      <x:c r="I1259" s="23" t="n">
        <x:v>1269.3117750689655</x:v>
      </x:c>
      <x:c r="J1259" s="24" t="n">
        <x:v>-0.24272383947951706</x:v>
      </x:c>
      <x:c r="K1259" s="24" t="n">
        <x:v>0.3111206819316266</x:v>
      </x:c>
      <x:c r="L1259" s="24" t="n">
        <x:v>0.9188520332581963</x:v>
      </x:c>
      <x:c r="M1259" s="20"/>
    </x:row>
    <x:row r="1260" ht="23" customHeight="1">
      <x:c r="A1260" s="20" t="str">
        <x:v>E0177_SPACER_V</x:v>
      </x:c>
      <x:c r="B1260" s="20" t="str">
        <x:v>spacer</x:v>
      </x:c>
      <x:c r="C1260" s="20" t="str">
        <x:v>SPACER_0P50</x:v>
      </x:c>
      <x:c r="D1260" s="21" t="n">
        <x:v>0.5</x:v>
      </x:c>
      <x:c r="E1260" s="22" t="n">
        <x:v>177</x:v>
      </x:c>
      <x:c r="F1260" s="22"/>
      <x:c r="G1260" s="23" t="n">
        <x:v>115.21883390080559</x:v>
      </x:c>
      <x:c r="H1260" s="23" t="n">
        <x:v>-20.236558087082827</x:v>
      </x:c>
      <x:c r="I1260" s="23" t="n">
        <x:v>1274.3654612518856</x:v>
      </x:c>
      <x:c r="J1260" s="24" t="n">
        <x:v>-0.24272383947951706</x:v>
      </x:c>
      <x:c r="K1260" s="24" t="n">
        <x:v>0.3111206819316266</x:v>
      </x:c>
      <x:c r="L1260" s="24" t="n">
        <x:v>0.9188520332581963</x:v>
      </x:c>
      <x:c r="M1260" s="20"/>
    </x:row>
    <x:row r="1261" ht="23" customHeight="1">
      <x:c r="A1261" s="20" t="str">
        <x:v>E0177_T00</x:v>
      </x:c>
      <x:c r="B1261" s="20" t="str">
        <x:v>tube</x:v>
      </x:c>
      <x:c r="C1261" s="20" t="str">
        <x:v>T50_F</x:v>
      </x:c>
      <x:c r="D1261" s="21" t="n">
        <x:v>50</x:v>
      </x:c>
      <x:c r="E1261" s="22" t="n">
        <x:v>177</x:v>
      </x:c>
      <x:c r="F1261" s="22"/>
      <x:c r="G1261" s="23" t="n">
        <x:v>98.10680321749963</x:v>
      </x:c>
      <x:c r="H1261" s="23" t="n">
        <x:v>1.697449989096853</x:v>
      </x:c>
      <x:c r="I1261" s="23" t="n">
        <x:v>1339.1445295965884</x:v>
      </x:c>
      <x:c r="J1261" s="24" t="n">
        <x:v>0.24272383947951706</x:v>
      </x:c>
      <x:c r="K1261" s="24" t="n">
        <x:v>-0.3111206819316266</x:v>
      </x:c>
      <x:c r="L1261" s="24" t="n">
        <x:v>-0.9188520332581963</x:v>
      </x:c>
      <x:c r="M1261" s="20" t="str">
        <x:v>Есть</x:v>
      </x:c>
    </x:row>
    <x:row r="1262" ht="23" customHeight="1">
      <x:c r="A1262" s="20" t="str">
        <x:v>E0177_STUD00</x:v>
      </x:c>
      <x:c r="B1262" s="20" t="str">
        <x:v>stud</x:v>
      </x:c>
      <x:c r="C1262" s="20" t="str">
        <x:v>STUD_M4X10</x:v>
      </x:c>
      <x:c r="D1262" s="21" t="n">
        <x:v>10</x:v>
      </x:c>
      <x:c r="E1262" s="22" t="n">
        <x:v>177</x:v>
      </x:c>
      <x:c r="F1262" s="22"/>
      <x:c r="G1262" s="23" t="n">
        <x:v>109.0293759940779</x:v>
      </x:c>
      <x:c r="H1262" s="23" t="n">
        <x:v>-12.302980697826344</x:v>
      </x:c>
      <x:c r="I1262" s="23" t="n">
        <x:v>1297.7961880999696</x:v>
      </x:c>
      <x:c r="J1262" s="24" t="n">
        <x:v>0.24272383947951706</x:v>
      </x:c>
      <x:c r="K1262" s="24" t="n">
        <x:v>-0.3111206819316266</x:v>
      </x:c>
      <x:c r="L1262" s="24" t="n">
        <x:v>-0.9188520332581963</x:v>
      </x:c>
      <x:c r="M1262" s="20"/>
    </x:row>
    <x:row r="1263" ht="23" customHeight="1">
      <x:c r="A1263" s="20" t="str">
        <x:v>E0177_T01</x:v>
      </x:c>
      <x:c r="B1263" s="20" t="str">
        <x:v>tube</x:v>
      </x:c>
      <x:c r="C1263" s="20" t="str">
        <x:v>T20_F</x:v>
      </x:c>
      <x:c r="D1263" s="21" t="n">
        <x:v>20</x:v>
      </x:c>
      <x:c r="E1263" s="22" t="n">
        <x:v>177</x:v>
      </x:c>
      <x:c r="F1263" s="22"/>
      <x:c r="G1263" s="23" t="n">
        <x:v>115.09747198106584</x:v>
      </x:c>
      <x:c r="H1263" s="23" t="n">
        <x:v>-20.080997746117013</x:v>
      </x:c>
      <x:c r="I1263" s="23" t="n">
        <x:v>1274.8248872685147</x:v>
      </x:c>
      <x:c r="J1263" s="24" t="n">
        <x:v>-0.24272383947951706</x:v>
      </x:c>
      <x:c r="K1263" s="24" t="n">
        <x:v>0.3111206819316266</x:v>
      </x:c>
      <x:c r="L1263" s="24" t="n">
        <x:v>0.9188520332581963</x:v>
      </x:c>
      <x:c r="M1263" s="20" t="str">
        <x:v>Есть</x:v>
      </x:c>
    </x:row>
    <x:row r="1264" ht="23" customHeight="1">
      <x:c r="A1264" s="20" t="str">
        <x:v>E0178_NUT_U</x:v>
      </x:c>
      <x:c r="B1264" s="20" t="str">
        <x:v>union</x:v>
      </x:c>
      <x:c r="C1264" s="20" t="str">
        <x:v>UNION_M12X1_AF14</x:v>
      </x:c>
      <x:c r="D1264" s="21"/>
      <x:c r="E1264" s="22" t="n">
        <x:v>178</x:v>
      </x:c>
      <x:c r="F1264" s="22" t="n">
        <x:v>70</x:v>
      </x:c>
      <x:c r="G1264" s="23" t="n">
        <x:v>86.42727459833212</x:v>
      </x:c>
      <x:c r="H1264" s="23" t="n">
        <x:v>46.38294937846404</x:v>
      </x:c>
      <x:c r="I1264" s="23" t="n">
        <x:v>1387.360794991282</x:v>
      </x:c>
      <x:c r="J1264" s="24" t="n">
        <x:v>-0.07246744648529663</x:v>
      </x:c>
      <x:c r="K1264" s="24" t="n">
        <x:v>0.9197706128061004</x:v>
      </x:c>
      <x:c r="L1264" s="24" t="n">
        <x:v>0.38570777671469264</x:v>
      </x:c>
      <x:c r="M1264" s="20"/>
    </x:row>
    <x:row r="1265" ht="23" customHeight="1">
      <x:c r="A1265" s="20" t="str">
        <x:v>E0178_SPACER_U</x:v>
      </x:c>
      <x:c r="B1265" s="20" t="str">
        <x:v>spacer</x:v>
      </x:c>
      <x:c r="C1265" s="20" t="str">
        <x:v>SPACER_0P50</x:v>
      </x:c>
      <x:c r="D1265" s="21" t="n">
        <x:v>0.5</x:v>
      </x:c>
      <x:c r="E1265" s="22" t="n">
        <x:v>178</x:v>
      </x:c>
      <x:c r="F1265" s="22"/>
      <x:c r="G1265" s="23" t="n">
        <x:v>86.02870364266299</x:v>
      </x:c>
      <x:c r="H1265" s="23" t="n">
        <x:v>51.44168774889759</x:v>
      </x:c>
      <x:c r="I1265" s="23" t="n">
        <x:v>1389.4821877632128</x:v>
      </x:c>
      <x:c r="J1265" s="24" t="n">
        <x:v>-0.07246744648529663</x:v>
      </x:c>
      <x:c r="K1265" s="24" t="n">
        <x:v>0.9197706128061004</x:v>
      </x:c>
      <x:c r="L1265" s="24" t="n">
        <x:v>0.38570777671469264</x:v>
      </x:c>
      <x:c r="M1265" s="20"/>
    </x:row>
    <x:row r="1266" ht="23" customHeight="1">
      <x:c r="A1266" s="20" t="str">
        <x:v>E0178_NUT_V</x:v>
      </x:c>
      <x:c r="B1266" s="20" t="str">
        <x:v>union</x:v>
      </x:c>
      <x:c r="C1266" s="20" t="str">
        <x:v>UNION_M12X1_AF14</x:v>
      </x:c>
      <x:c r="D1266" s="21"/>
      <x:c r="E1266" s="22" t="n">
        <x:v>178</x:v>
      </x:c>
      <x:c r="F1266" s="22" t="n">
        <x:v>147</x:v>
      </x:c>
      <x:c r="G1266" s="23" t="n">
        <x:v>83.38364184594965</x:v>
      </x:c>
      <x:c r="H1266" s="23" t="n">
        <x:v>85.01331511632026</x:v>
      </x:c>
      <x:c r="I1266" s="23" t="n">
        <x:v>1403.560521613299</x:v>
      </x:c>
      <x:c r="J1266" s="24" t="n">
        <x:v>0.07246744648529663</x:v>
      </x:c>
      <x:c r="K1266" s="24" t="n">
        <x:v>-0.9197706128061004</x:v>
      </x:c>
      <x:c r="L1266" s="24" t="n">
        <x:v>-0.38570777671469264</x:v>
      </x:c>
      <x:c r="M1266" s="20"/>
    </x:row>
    <x:row r="1267" ht="23" customHeight="1">
      <x:c r="A1267" s="20" t="str">
        <x:v>E0178_SPACER_V</x:v>
      </x:c>
      <x:c r="B1267" s="20" t="str">
        <x:v>spacer</x:v>
      </x:c>
      <x:c r="C1267" s="20" t="str">
        <x:v>SPACER_0P50</x:v>
      </x:c>
      <x:c r="D1267" s="21" t="n">
        <x:v>0.5</x:v>
      </x:c>
      <x:c r="E1267" s="22" t="n">
        <x:v>178</x:v>
      </x:c>
      <x:c r="F1267" s="22"/>
      <x:c r="G1267" s="23" t="n">
        <x:v>83.78221280161878</x:v>
      </x:c>
      <x:c r="H1267" s="23" t="n">
        <x:v>79.9545767458867</x:v>
      </x:c>
      <x:c r="I1267" s="23" t="n">
        <x:v>1401.4391288413683</x:v>
      </x:c>
      <x:c r="J1267" s="24" t="n">
        <x:v>0.07246744648529663</x:v>
      </x:c>
      <x:c r="K1267" s="24" t="n">
        <x:v>-0.9197706128061004</x:v>
      </x:c>
      <x:c r="L1267" s="24" t="n">
        <x:v>-0.38570777671469264</x:v>
      </x:c>
      <x:c r="M1267" s="20"/>
    </x:row>
    <x:row r="1268" ht="23" customHeight="1">
      <x:c r="A1268" s="20" t="str">
        <x:v>E0178_T00</x:v>
      </x:c>
      <x:c r="B1268" s="20" t="str">
        <x:v>tube</x:v>
      </x:c>
      <x:c r="C1268" s="20" t="str">
        <x:v>T20_F</x:v>
      </x:c>
      <x:c r="D1268" s="21" t="n">
        <x:v>20</x:v>
      </x:c>
      <x:c r="E1268" s="22" t="n">
        <x:v>178</x:v>
      </x:c>
      <x:c r="F1268" s="22"/>
      <x:c r="G1268" s="23" t="n">
        <x:v>85.99246991942033</x:v>
      </x:c>
      <x:c r="H1268" s="23" t="n">
        <x:v>51.901573055300645</x:v>
      </x:c>
      <x:c r="I1268" s="23" t="n">
        <x:v>1389.6750416515702</x:v>
      </x:c>
      <x:c r="J1268" s="24" t="n">
        <x:v>-0.07246744648529663</x:v>
      </x:c>
      <x:c r="K1268" s="24" t="n">
        <x:v>0.9197706128061004</x:v>
      </x:c>
      <x:c r="L1268" s="24" t="n">
        <x:v>0.38570777671469264</x:v>
      </x:c>
      <x:c r="M1268" s="20" t="str">
        <x:v>Есть</x:v>
      </x:c>
    </x:row>
    <x:row r="1269" ht="23" customHeight="1">
      <x:c r="A1269" s="20" t="str">
        <x:v>E0178_STUD00</x:v>
      </x:c>
      <x:c r="B1269" s="20" t="str">
        <x:v>stud</x:v>
      </x:c>
      <x:c r="C1269" s="20" t="str">
        <x:v>STUD_M4X10</x:v>
      </x:c>
      <x:c r="D1269" s="21" t="n">
        <x:v>10</x:v>
      </x:c>
      <x:c r="E1269" s="22" t="n">
        <x:v>178</x:v>
      </x:c>
      <x:c r="F1269" s="22"/>
      <x:c r="G1269" s="23" t="n">
        <x:v>84.90545822214088</x:v>
      </x:c>
      <x:c r="H1269" s="23" t="n">
        <x:v>65.69813224739215</x:v>
      </x:c>
      <x:c r="I1269" s="23" t="n">
        <x:v>1395.4606583022905</x:v>
      </x:c>
      <x:c r="J1269" s="24" t="n">
        <x:v>-0.07246744648529663</x:v>
      </x:c>
      <x:c r="K1269" s="24" t="n">
        <x:v>0.9197706128061004</x:v>
      </x:c>
      <x:c r="L1269" s="24" t="n">
        <x:v>0.38570777671469264</x:v>
      </x:c>
      <x:c r="M1269" s="20"/>
    </x:row>
    <x:row r="1270" ht="23" customHeight="1">
      <x:c r="A1270" s="20" t="str">
        <x:v>E0178_T01</x:v>
      </x:c>
      <x:c r="B1270" s="20" t="str">
        <x:v>tube</x:v>
      </x:c>
      <x:c r="C1270" s="20" t="str">
        <x:v>T10_F</x:v>
      </x:c>
      <x:c r="D1270" s="21" t="n">
        <x:v>10</x:v>
      </x:c>
      <x:c r="E1270" s="22" t="n">
        <x:v>178</x:v>
      </x:c>
      <x:c r="F1270" s="22"/>
      <x:c r="G1270" s="23" t="n">
        <x:v>83.81844652486144</x:v>
      </x:c>
      <x:c r="H1270" s="23" t="n">
        <x:v>79.49469143948366</x:v>
      </x:c>
      <x:c r="I1270" s="23" t="n">
        <x:v>1401.246274953011</x:v>
      </x:c>
      <x:c r="J1270" s="24" t="n">
        <x:v>0.07246744648529663</x:v>
      </x:c>
      <x:c r="K1270" s="24" t="n">
        <x:v>-0.9197706128061004</x:v>
      </x:c>
      <x:c r="L1270" s="24" t="n">
        <x:v>-0.38570777671469264</x:v>
      </x:c>
      <x:c r="M1270" s="20" t="str">
        <x:v>Есть</x:v>
      </x:c>
    </x:row>
    <x:row r="1271" ht="23" customHeight="1">
      <x:c r="A1271" s="20" t="str">
        <x:v>E0179_NUT_U</x:v>
      </x:c>
      <x:c r="B1271" s="20" t="str">
        <x:v>union</x:v>
      </x:c>
      <x:c r="C1271" s="20" t="str">
        <x:v>UNION_M12X1_AF14</x:v>
      </x:c>
      <x:c r="D1271" s="21"/>
      <x:c r="E1271" s="22" t="n">
        <x:v>179</x:v>
      </x:c>
      <x:c r="F1271" s="22" t="n">
        <x:v>70</x:v>
      </x:c>
      <x:c r="G1271" s="23" t="n">
        <x:v>90.12762986454588</x:v>
      </x:c>
      <x:c r="H1271" s="23" t="n">
        <x:v>14.283826021272386</x:v>
      </x:c>
      <x:c r="I1271" s="23" t="n">
        <x:v>1408.8210385646541</x:v>
      </x:c>
      <x:c r="J1271" s="24" t="n">
        <x:v>0.031008242040590404</x:v>
      </x:c>
      <x:c r="K1271" s="24" t="n">
        <x:v>0.026978232626791995</x:v>
      </x:c>
      <x:c r="L1271" s="24" t="n">
        <x:v>0.9991549749112432</x:v>
      </x:c>
      <x:c r="M1271" s="20"/>
    </x:row>
    <x:row r="1272" ht="23" customHeight="1">
      <x:c r="A1272" s="20" t="str">
        <x:v>E0179_SPACER_U</x:v>
      </x:c>
      <x:c r="B1272" s="20" t="str">
        <x:v>spacer</x:v>
      </x:c>
      <x:c r="C1272" s="20" t="str">
        <x:v>SPACER_0P50</x:v>
      </x:c>
      <x:c r="D1272" s="21" t="n">
        <x:v>0.5</x:v>
      </x:c>
      <x:c r="E1272" s="22" t="n">
        <x:v>179</x:v>
      </x:c>
      <x:c r="F1272" s="22"/>
      <x:c r="G1272" s="23" t="n">
        <x:v>90.29817519576913</x:v>
      </x:c>
      <x:c r="H1272" s="23" t="n">
        <x:v>14.432206300719743</x:v>
      </x:c>
      <x:c r="I1272" s="23" t="n">
        <x:v>1414.316390926666</x:v>
      </x:c>
      <x:c r="J1272" s="24" t="n">
        <x:v>0.031008242040590404</x:v>
      </x:c>
      <x:c r="K1272" s="24" t="n">
        <x:v>0.026978232626791995</x:v>
      </x:c>
      <x:c r="L1272" s="24" t="n">
        <x:v>0.9991549749112432</x:v>
      </x:c>
      <x:c r="M1272" s="20"/>
    </x:row>
    <x:row r="1273" ht="23" customHeight="1">
      <x:c r="A1273" s="20" t="str">
        <x:v>E0179_NUT_V</x:v>
      </x:c>
      <x:c r="B1273" s="20" t="str">
        <x:v>union</x:v>
      </x:c>
      <x:c r="C1273" s="20" t="str">
        <x:v>UNION_M12X1_AF14</x:v>
      </x:c>
      <x:c r="D1273" s="21"/>
      <x:c r="E1273" s="22" t="n">
        <x:v>179</x:v>
      </x:c>
      <x:c r="F1273" s="22" t="n">
        <x:v>162</x:v>
      </x:c>
      <x:c r="G1273" s="23" t="n">
        <x:v>92.0501408710625</x:v>
      </x:c>
      <x:c r="H1273" s="23" t="n">
        <x:v>15.95647644413349</x:v>
      </x:c>
      <x:c r="I1273" s="23" t="n">
        <x:v>1470.7686470091512</x:v>
      </x:c>
      <x:c r="J1273" s="24" t="n">
        <x:v>-0.031008242040590404</x:v>
      </x:c>
      <x:c r="K1273" s="24" t="n">
        <x:v>-0.026978232626791995</x:v>
      </x:c>
      <x:c r="L1273" s="24" t="n">
        <x:v>-0.9991549749112432</x:v>
      </x:c>
      <x:c r="M1273" s="20"/>
    </x:row>
    <x:row r="1274" ht="23" customHeight="1">
      <x:c r="A1274" s="20" t="str">
        <x:v>E0179_SPACER_V</x:v>
      </x:c>
      <x:c r="B1274" s="20" t="str">
        <x:v>spacer</x:v>
      </x:c>
      <x:c r="C1274" s="20" t="str">
        <x:v>SPACER_0P50</x:v>
      </x:c>
      <x:c r="D1274" s="21" t="n">
        <x:v>0.5</x:v>
      </x:c>
      <x:c r="E1274" s="22" t="n">
        <x:v>179</x:v>
      </x:c>
      <x:c r="F1274" s="22"/>
      <x:c r="G1274" s="23" t="n">
        <x:v>91.87959553983924</x:v>
      </x:c>
      <x:c r="H1274" s="23" t="n">
        <x:v>15.808096164686134</x:v>
      </x:c>
      <x:c r="I1274" s="23" t="n">
        <x:v>1465.2732946471394</x:v>
      </x:c>
      <x:c r="J1274" s="24" t="n">
        <x:v>-0.031008242040590404</x:v>
      </x:c>
      <x:c r="K1274" s="24" t="n">
        <x:v>-0.026978232626791995</x:v>
      </x:c>
      <x:c r="L1274" s="24" t="n">
        <x:v>-0.9991549749112432</x:v>
      </x:c>
      <x:c r="M1274" s="20"/>
    </x:row>
    <x:row r="1275" ht="23" customHeight="1">
      <x:c r="A1275" s="20" t="str">
        <x:v>E0179_T00</x:v>
      </x:c>
      <x:c r="B1275" s="20" t="str">
        <x:v>tube</x:v>
      </x:c>
      <x:c r="C1275" s="20" t="str">
        <x:v>T30_F</x:v>
      </x:c>
      <x:c r="D1275" s="21" t="n">
        <x:v>30</x:v>
      </x:c>
      <x:c r="E1275" s="22" t="n">
        <x:v>179</x:v>
      </x:c>
      <x:c r="F1275" s="22"/>
      <x:c r="G1275" s="23" t="n">
        <x:v>90.31367931678943</x:v>
      </x:c>
      <x:c r="H1275" s="23" t="n">
        <x:v>14.44569541703314</x:v>
      </x:c>
      <x:c r="I1275" s="23" t="n">
        <x:v>1414.8159684141217</x:v>
      </x:c>
      <x:c r="J1275" s="24" t="n">
        <x:v>0.031008242040590404</x:v>
      </x:c>
      <x:c r="K1275" s="24" t="n">
        <x:v>0.026978232626791995</x:v>
      </x:c>
      <x:c r="L1275" s="24" t="n">
        <x:v>0.9991549749112432</x:v>
      </x:c>
      <x:c r="M1275" s="20" t="str">
        <x:v>Есть</x:v>
      </x:c>
    </x:row>
    <x:row r="1276" ht="23" customHeight="1">
      <x:c r="A1276" s="20" t="str">
        <x:v>E0179_STUD00</x:v>
      </x:c>
      <x:c r="B1276" s="20" t="str">
        <x:v>stud</x:v>
      </x:c>
      <x:c r="C1276" s="20" t="str">
        <x:v>STUD_M4X10</x:v>
      </x:c>
      <x:c r="D1276" s="21" t="n">
        <x:v>10</x:v>
      </x:c>
      <x:c r="E1276" s="22" t="n">
        <x:v>179</x:v>
      </x:c>
      <x:c r="F1276" s="22"/>
      <x:c r="G1276" s="23" t="n">
        <x:v>91.0888853678042</x:v>
      </x:c>
      <x:c r="H1276" s="23" t="n">
        <x:v>15.12015123270294</x:v>
      </x:c>
      <x:c r="I1276" s="23" t="n">
        <x:v>1439.7948427869028</x:v>
      </x:c>
      <x:c r="J1276" s="24" t="n">
        <x:v>0.031008242040590404</x:v>
      </x:c>
      <x:c r="K1276" s="24" t="n">
        <x:v>0.026978232626791995</x:v>
      </x:c>
      <x:c r="L1276" s="24" t="n">
        <x:v>0.9991549749112432</x:v>
      </x:c>
      <x:c r="M1276" s="20"/>
    </x:row>
    <x:row r="1277" ht="23" customHeight="1">
      <x:c r="A1277" s="20" t="str">
        <x:v>E0179_T01</x:v>
      </x:c>
      <x:c r="B1277" s="20" t="str">
        <x:v>tube</x:v>
      </x:c>
      <x:c r="C1277" s="20" t="str">
        <x:v>T20_F</x:v>
      </x:c>
      <x:c r="D1277" s="21" t="n">
        <x:v>20</x:v>
      </x:c>
      <x:c r="E1277" s="22" t="n">
        <x:v>179</x:v>
      </x:c>
      <x:c r="F1277" s="22"/>
      <x:c r="G1277" s="23" t="n">
        <x:v>91.86409141881894</x:v>
      </x:c>
      <x:c r="H1277" s="23" t="n">
        <x:v>15.794607048372738</x:v>
      </x:c>
      <x:c r="I1277" s="23" t="n">
        <x:v>1464.7737171596837</x:v>
      </x:c>
      <x:c r="J1277" s="24" t="n">
        <x:v>-0.031008242040590404</x:v>
      </x:c>
      <x:c r="K1277" s="24" t="n">
        <x:v>-0.026978232626791995</x:v>
      </x:c>
      <x:c r="L1277" s="24" t="n">
        <x:v>-0.9991549749112432</x:v>
      </x:c>
      <x:c r="M1277" s="20" t="str">
        <x:v>Есть</x:v>
      </x:c>
    </x:row>
    <x:row r="1278" ht="23" customHeight="1">
      <x:c r="A1278" s="20" t="str">
        <x:v>E0180_NUT_U</x:v>
      </x:c>
      <x:c r="B1278" s="20" t="str">
        <x:v>union</x:v>
      </x:c>
      <x:c r="C1278" s="20" t="str">
        <x:v>UNION_M12X1_AF14</x:v>
      </x:c>
      <x:c r="D1278" s="21"/>
      <x:c r="E1278" s="22" t="n">
        <x:v>180</x:v>
      </x:c>
      <x:c r="F1278" s="22" t="n">
        <x:v>70</x:v>
      </x:c>
      <x:c r="G1278" s="23" t="n">
        <x:v>91.70173807412507</x:v>
      </x:c>
      <x:c r="H1278" s="23" t="n">
        <x:v>-16.79752432900468</x:v>
      </x:c>
      <x:c r="I1278" s="23" t="n">
        <x:v>1381.4055067304464</x:v>
      </x:c>
      <x:c r="J1278" s="24" t="n">
        <x:v>0.08541652904937481</x:v>
      </x:c>
      <x:c r="K1278" s="24" t="n">
        <x:v>-0.9637197835044468</x:v>
      </x:c>
      <x:c r="L1278" s="24" t="n">
        <x:v>0.25287980434842844</x:v>
      </x:c>
      <x:c r="M1278" s="20"/>
    </x:row>
    <x:row r="1279" ht="23" customHeight="1">
      <x:c r="A1279" s="20" t="str">
        <x:v>E0180_SPACER_U</x:v>
      </x:c>
      <x:c r="B1279" s="20" t="str">
        <x:v>spacer</x:v>
      </x:c>
      <x:c r="C1279" s="20" t="str">
        <x:v>SPACER_0P50</x:v>
      </x:c>
      <x:c r="D1279" s="21" t="n">
        <x:v>0.5</x:v>
      </x:c>
      <x:c r="E1279" s="22" t="n">
        <x:v>180</x:v>
      </x:c>
      <x:c r="F1279" s="22"/>
      <x:c r="G1279" s="23" t="n">
        <x:v>92.17152898389664</x:v>
      </x:c>
      <x:c r="H1279" s="23" t="n">
        <x:v>-22.09798313827914</x:v>
      </x:c>
      <x:c r="I1279" s="23" t="n">
        <x:v>1382.7963456543625</x:v>
      </x:c>
      <x:c r="J1279" s="24" t="n">
        <x:v>0.08541652904937481</x:v>
      </x:c>
      <x:c r="K1279" s="24" t="n">
        <x:v>-0.9637197835044468</x:v>
      </x:c>
      <x:c r="L1279" s="24" t="n">
        <x:v>0.25287980434842844</x:v>
      </x:c>
      <x:c r="M1279" s="20"/>
    </x:row>
    <x:row r="1280" ht="23" customHeight="1">
      <x:c r="A1280" s="20" t="str">
        <x:v>E0180_NUT_V</x:v>
      </x:c>
      <x:c r="B1280" s="20" t="str">
        <x:v>union</x:v>
      </x:c>
      <x:c r="C1280" s="20" t="str">
        <x:v>UNION_M12X1_AF14</x:v>
      </x:c>
      <x:c r="D1280" s="21"/>
      <x:c r="E1280" s="22" t="n">
        <x:v>180</x:v>
      </x:c>
      <x:c r="F1280" s="22" t="n">
        <x:v>278</x:v>
      </x:c>
      <x:c r="G1280" s="23" t="n">
        <x:v>98.7058934561738</x:v>
      </x:c>
      <x:c r="H1280" s="23" t="n">
        <x:v>-95.8225465763693</x:v>
      </x:c>
      <x:c r="I1280" s="23" t="n">
        <x:v>1402.1416506870173</x:v>
      </x:c>
      <x:c r="J1280" s="24" t="n">
        <x:v>-0.08541652904937481</x:v>
      </x:c>
      <x:c r="K1280" s="24" t="n">
        <x:v>0.9637197835044468</x:v>
      </x:c>
      <x:c r="L1280" s="24" t="n">
        <x:v>-0.25287980434842844</x:v>
      </x:c>
      <x:c r="M1280" s="20"/>
    </x:row>
    <x:row r="1281" ht="23" customHeight="1">
      <x:c r="A1281" s="20" t="str">
        <x:v>E0180_SPACER_V</x:v>
      </x:c>
      <x:c r="B1281" s="20" t="str">
        <x:v>spacer</x:v>
      </x:c>
      <x:c r="C1281" s="20" t="str">
        <x:v>SPACER_0P50</x:v>
      </x:c>
      <x:c r="D1281" s="21" t="n">
        <x:v>0.5</x:v>
      </x:c>
      <x:c r="E1281" s="22" t="n">
        <x:v>180</x:v>
      </x:c>
      <x:c r="F1281" s="22"/>
      <x:c r="G1281" s="23" t="n">
        <x:v>98.23610254640224</x:v>
      </x:c>
      <x:c r="H1281" s="23" t="n">
        <x:v>-90.52208776709485</x:v>
      </x:c>
      <x:c r="I1281" s="23" t="n">
        <x:v>1400.7508117631012</x:v>
      </x:c>
      <x:c r="J1281" s="24" t="n">
        <x:v>-0.08541652904937481</x:v>
      </x:c>
      <x:c r="K1281" s="24" t="n">
        <x:v>0.9637197835044468</x:v>
      </x:c>
      <x:c r="L1281" s="24" t="n">
        <x:v>-0.25287980434842844</x:v>
      </x:c>
      <x:c r="M1281" s="20"/>
    </x:row>
    <x:row r="1282" ht="23" customHeight="1">
      <x:c r="A1282" s="20" t="str">
        <x:v>E0180_T00</x:v>
      </x:c>
      <x:c r="B1282" s="20" t="str">
        <x:v>tube</x:v>
      </x:c>
      <x:c r="C1282" s="20" t="str">
        <x:v>T50_F</x:v>
      </x:c>
      <x:c r="D1282" s="21" t="n">
        <x:v>50</x:v>
      </x:c>
      <x:c r="E1282" s="22" t="n">
        <x:v>180</x:v>
      </x:c>
      <x:c r="F1282" s="22"/>
      <x:c r="G1282" s="23" t="n">
        <x:v>92.21423724842131</x:v>
      </x:c>
      <x:c r="H1282" s="23" t="n">
        <x:v>-22.579843030031363</x:v>
      </x:c>
      <x:c r="I1282" s="23" t="n">
        <x:v>1382.9227855565368</x:v>
      </x:c>
      <x:c r="J1282" s="24" t="n">
        <x:v>0.08541652904937481</x:v>
      </x:c>
      <x:c r="K1282" s="24" t="n">
        <x:v>-0.9637197835044468</x:v>
      </x:c>
      <x:c r="L1282" s="24" t="n">
        <x:v>0.25287980434842844</x:v>
      </x:c>
      <x:c r="M1282" s="20" t="str">
        <x:v>Есть</x:v>
      </x:c>
    </x:row>
    <x:row r="1283" ht="23" customHeight="1">
      <x:c r="A1283" s="20" t="str">
        <x:v>E0180_STUD00</x:v>
      </x:c>
      <x:c r="B1283" s="20" t="str">
        <x:v>stud</x:v>
      </x:c>
      <x:c r="C1283" s="20" t="str">
        <x:v>STUD_M4X10</x:v>
      </x:c>
      <x:c r="D1283" s="21" t="n">
        <x:v>10</x:v>
      </x:c>
      <x:c r="E1283" s="22" t="n">
        <x:v>180</x:v>
      </x:c>
      <x:c r="F1283" s="22"/>
      <x:c r="G1283" s="23" t="n">
        <x:v>96.05798105564318</x:v>
      </x:c>
      <x:c r="H1283" s="23" t="n">
        <x:v>-65.94723328773146</x:v>
      </x:c>
      <x:c r="I1283" s="23" t="n">
        <x:v>1394.302376752216</x:v>
      </x:c>
      <x:c r="J1283" s="24" t="n">
        <x:v>0.08541652904937481</x:v>
      </x:c>
      <x:c r="K1283" s="24" t="n">
        <x:v>-0.9637197835044468</x:v>
      </x:c>
      <x:c r="L1283" s="24" t="n">
        <x:v>0.25287980434842844</x:v>
      </x:c>
      <x:c r="M1283" s="20"/>
    </x:row>
    <x:row r="1284" ht="23" customHeight="1">
      <x:c r="A1284" s="20" t="str">
        <x:v>E0180_T01</x:v>
      </x:c>
      <x:c r="B1284" s="20" t="str">
        <x:v>tube</x:v>
      </x:c>
      <x:c r="C1284" s="20" t="str">
        <x:v>T20_F</x:v>
      </x:c>
      <x:c r="D1284" s="21" t="n">
        <x:v>20</x:v>
      </x:c>
      <x:c r="E1284" s="22" t="n">
        <x:v>180</x:v>
      </x:c>
      <x:c r="F1284" s="22"/>
      <x:c r="G1284" s="23" t="n">
        <x:v>98.19339428187756</x:v>
      </x:c>
      <x:c r="H1284" s="23" t="n">
        <x:v>-90.04022787534262</x:v>
      </x:c>
      <x:c r="I1284" s="23" t="n">
        <x:v>1400.6243718609269</x:v>
      </x:c>
      <x:c r="J1284" s="24" t="n">
        <x:v>-0.08541652904937481</x:v>
      </x:c>
      <x:c r="K1284" s="24" t="n">
        <x:v>0.9637197835044468</x:v>
      </x:c>
      <x:c r="L1284" s="24" t="n">
        <x:v>-0.25287980434842844</x:v>
      </x:c>
      <x:c r="M1284" s="20" t="str">
        <x:v>Есть</x:v>
      </x:c>
    </x:row>
    <x:row r="1285" ht="23" customHeight="1">
      <x:c r="A1285" s="20" t="str">
        <x:v>E0181_NUT_U</x:v>
      </x:c>
      <x:c r="B1285" s="20" t="str">
        <x:v>union</x:v>
      </x:c>
      <x:c r="C1285" s="20" t="str">
        <x:v>UNION_M12X1_AF14</x:v>
      </x:c>
      <x:c r="D1285" s="21"/>
      <x:c r="E1285" s="22" t="n">
        <x:v>181</x:v>
      </x:c>
      <x:c r="F1285" s="22" t="n">
        <x:v>70</x:v>
      </x:c>
      <x:c r="G1285" s="23" t="n">
        <x:v>75.76532382799368</x:v>
      </x:c>
      <x:c r="H1285" s="23" t="n">
        <x:v>28.712845249211806</x:v>
      </x:c>
      <x:c r="I1285" s="23" t="n">
        <x:v>1349.8869920916925</x:v>
      </x:c>
      <x:c r="J1285" s="24" t="n">
        <x:v>-0.42590746631859194</x:v>
      </x:c>
      <x:c r="K1285" s="24" t="n">
        <x:v>0.4938601844159727</x:v>
      </x:c>
      <x:c r="L1285" s="24" t="n">
        <x:v>-0.7580929681659757</x:v>
      </x:c>
      <x:c r="M1285" s="20"/>
    </x:row>
    <x:row r="1286" ht="23" customHeight="1">
      <x:c r="A1286" s="20" t="str">
        <x:v>E0181_SPACER_U</x:v>
      </x:c>
      <x:c r="B1286" s="20" t="str">
        <x:v>spacer</x:v>
      </x:c>
      <x:c r="C1286" s="20" t="str">
        <x:v>SPACER_0P50</x:v>
      </x:c>
      <x:c r="D1286" s="21" t="n">
        <x:v>0.5</x:v>
      </x:c>
      <x:c r="E1286" s="22" t="n">
        <x:v>181</x:v>
      </x:c>
      <x:c r="F1286" s="22"/>
      <x:c r="G1286" s="23" t="n">
        <x:v>73.42283276324143</x:v>
      </x:c>
      <x:c r="H1286" s="23" t="n">
        <x:v>31.42907626349966</x:v>
      </x:c>
      <x:c r="I1286" s="23" t="n">
        <x:v>1345.7174807667795</x:v>
      </x:c>
      <x:c r="J1286" s="24" t="n">
        <x:v>-0.42590746631859194</x:v>
      </x:c>
      <x:c r="K1286" s="24" t="n">
        <x:v>0.4938601844159727</x:v>
      </x:c>
      <x:c r="L1286" s="24" t="n">
        <x:v>-0.7580929681659757</x:v>
      </x:c>
      <x:c r="M1286" s="20"/>
    </x:row>
    <x:row r="1287" ht="23" customHeight="1">
      <x:c r="A1287" s="20" t="str">
        <x:v>E0181_NUT_V</x:v>
      </x:c>
      <x:c r="B1287" s="20" t="str">
        <x:v>union</x:v>
      </x:c>
      <x:c r="C1287" s="20" t="str">
        <x:v>UNION_M12X1_AF14</x:v>
      </x:c>
      <x:c r="D1287" s="21"/>
      <x:c r="E1287" s="22" t="n">
        <x:v>181</x:v>
      </x:c>
      <x:c r="F1287" s="22" t="n">
        <x:v>315</x:v>
      </x:c>
      <x:c r="G1287" s="23" t="n">
        <x:v>45.099986253055064</x:v>
      </x:c>
      <x:c r="H1287" s="23" t="n">
        <x:v>64.27077852716184</x:v>
      </x:c>
      <x:c r="I1287" s="23" t="n">
        <x:v>1295.3042983837422</x:v>
      </x:c>
      <x:c r="J1287" s="24" t="n">
        <x:v>0.42590746631859194</x:v>
      </x:c>
      <x:c r="K1287" s="24" t="n">
        <x:v>-0.4938601844159727</x:v>
      </x:c>
      <x:c r="L1287" s="24" t="n">
        <x:v>0.7580929681659757</x:v>
      </x:c>
      <x:c r="M1287" s="20"/>
    </x:row>
    <x:row r="1288" ht="23" customHeight="1">
      <x:c r="A1288" s="20" t="str">
        <x:v>E0181_SPACER_V</x:v>
      </x:c>
      <x:c r="B1288" s="20" t="str">
        <x:v>spacer</x:v>
      </x:c>
      <x:c r="C1288" s="20" t="str">
        <x:v>SPACER_0P50</x:v>
      </x:c>
      <x:c r="D1288" s="21" t="n">
        <x:v>0.5</x:v>
      </x:c>
      <x:c r="E1288" s="22" t="n">
        <x:v>181</x:v>
      </x:c>
      <x:c r="F1288" s="22"/>
      <x:c r="G1288" s="23" t="n">
        <x:v>47.44247731780732</x:v>
      </x:c>
      <x:c r="H1288" s="23" t="n">
        <x:v>61.55454751287398</x:v>
      </x:c>
      <x:c r="I1288" s="23" t="n">
        <x:v>1299.4738097086552</x:v>
      </x:c>
      <x:c r="J1288" s="24" t="n">
        <x:v>0.42590746631859194</x:v>
      </x:c>
      <x:c r="K1288" s="24" t="n">
        <x:v>-0.4938601844159727</x:v>
      </x:c>
      <x:c r="L1288" s="24" t="n">
        <x:v>0.7580929681659757</x:v>
      </x:c>
      <x:c r="M1288" s="20"/>
    </x:row>
    <x:row r="1289" ht="23" customHeight="1">
      <x:c r="A1289" s="20" t="str">
        <x:v>E0181_T00</x:v>
      </x:c>
      <x:c r="B1289" s="20" t="str">
        <x:v>tube</x:v>
      </x:c>
      <x:c r="C1289" s="20" t="str">
        <x:v>T40_F</x:v>
      </x:c>
      <x:c r="D1289" s="21" t="n">
        <x:v>40</x:v>
      </x:c>
      <x:c r="E1289" s="22" t="n">
        <x:v>181</x:v>
      </x:c>
      <x:c r="F1289" s="22"/>
      <x:c r="G1289" s="23" t="n">
        <x:v>73.20987903008213</x:v>
      </x:c>
      <x:c r="H1289" s="23" t="n">
        <x:v>31.676006355707642</x:v>
      </x:c>
      <x:c r="I1289" s="23" t="n">
        <x:v>1345.3384342826967</x:v>
      </x:c>
      <x:c r="J1289" s="24" t="n">
        <x:v>-0.42590746631859194</x:v>
      </x:c>
      <x:c r="K1289" s="24" t="n">
        <x:v>0.4938601844159727</x:v>
      </x:c>
      <x:c r="L1289" s="24" t="n">
        <x:v>-0.7580929681659757</x:v>
      </x:c>
      <x:c r="M1289" s="20" t="str">
        <x:v>Есть</x:v>
      </x:c>
    </x:row>
    <x:row r="1290" ht="23" customHeight="1">
      <x:c r="A1290" s="20" t="str">
        <x:v>E0181_STUD00</x:v>
      </x:c>
      <x:c r="B1290" s="20" t="str">
        <x:v>stud</x:v>
      </x:c>
      <x:c r="C1290" s="20" t="str">
        <x:v>STUD_M4X10</x:v>
      </x:c>
      <x:c r="D1290" s="21" t="n">
        <x:v>10</x:v>
      </x:c>
      <x:c r="E1290" s="22" t="n">
        <x:v>181</x:v>
      </x:c>
      <x:c r="F1290" s="22"/>
      <x:c r="G1290" s="23" t="n">
        <x:v>58.30311770893142</x:v>
      </x:c>
      <x:c r="H1290" s="23" t="n">
        <x:v>48.961112810266684</x:v>
      </x:c>
      <x:c r="I1290" s="23" t="n">
        <x:v>1318.8051803968874</x:v>
      </x:c>
      <x:c r="J1290" s="24" t="n">
        <x:v>-0.42590746631859194</x:v>
      </x:c>
      <x:c r="K1290" s="24" t="n">
        <x:v>0.4938601844159727</x:v>
      </x:c>
      <x:c r="L1290" s="24" t="n">
        <x:v>-0.7580929681659757</x:v>
      </x:c>
      <x:c r="M1290" s="20"/>
    </x:row>
    <x:row r="1291" ht="23" customHeight="1">
      <x:c r="A1291" s="20" t="str">
        <x:v>E0181_T01</x:v>
      </x:c>
      <x:c r="B1291" s="20" t="str">
        <x:v>tube</x:v>
      </x:c>
      <x:c r="C1291" s="20" t="str">
        <x:v>T20_F</x:v>
      </x:c>
      <x:c r="D1291" s="21" t="n">
        <x:v>20</x:v>
      </x:c>
      <x:c r="E1291" s="22" t="n">
        <x:v>181</x:v>
      </x:c>
      <x:c r="F1291" s="22"/>
      <x:c r="G1291" s="23" t="n">
        <x:v>47.65543105096661</x:v>
      </x:c>
      <x:c r="H1291" s="23" t="n">
        <x:v>61.30761742066599</x:v>
      </x:c>
      <x:c r="I1291" s="23" t="n">
        <x:v>1299.852856192738</x:v>
      </x:c>
      <x:c r="J1291" s="24" t="n">
        <x:v>0.42590746631859194</x:v>
      </x:c>
      <x:c r="K1291" s="24" t="n">
        <x:v>-0.4938601844159727</x:v>
      </x:c>
      <x:c r="L1291" s="24" t="n">
        <x:v>0.7580929681659757</x:v>
      </x:c>
      <x:c r="M1291" s="20" t="str">
        <x:v>Есть</x:v>
      </x:c>
    </x:row>
    <x:row r="1292" ht="23" customHeight="1">
      <x:c r="A1292" s="20" t="str">
        <x:v>E0182_NUT_U</x:v>
      </x:c>
      <x:c r="B1292" s="20" t="str">
        <x:v>union</x:v>
      </x:c>
      <x:c r="C1292" s="20" t="str">
        <x:v>UNION_M12X1_AF14</x:v>
      </x:c>
      <x:c r="D1292" s="21"/>
      <x:c r="E1292" s="22" t="n">
        <x:v>182</x:v>
      </x:c>
      <x:c r="F1292" s="22" t="n">
        <x:v>71</x:v>
      </x:c>
      <x:c r="G1292" s="23" t="n">
        <x:v>1.2145111251305103</x:v>
      </x:c>
      <x:c r="H1292" s="23" t="n">
        <x:v>-16.83450396610555</x:v>
      </x:c>
      <x:c r="I1292" s="23" t="n">
        <x:v>1239.3194983711385</x:v>
      </x:c>
      <x:c r="J1292" s="24" t="n">
        <x:v>-0.9719898476421808</x:v>
      </x:c>
      <x:c r="K1292" s="24" t="n">
        <x:v>-0.23432412470454184</x:v>
      </x:c>
      <x:c r="L1292" s="24" t="n">
        <x:v>0.01810913200516879</x:v>
      </x:c>
      <x:c r="M1292" s="20"/>
    </x:row>
    <x:row r="1293" ht="23" customHeight="1">
      <x:c r="A1293" s="20" t="str">
        <x:v>E0182_SPACER_U</x:v>
      </x:c>
      <x:c r="B1293" s="20" t="str">
        <x:v>spacer</x:v>
      </x:c>
      <x:c r="C1293" s="20" t="str">
        <x:v>SPACER_0P50</x:v>
      </x:c>
      <x:c r="D1293" s="21" t="n">
        <x:v>0.5</x:v>
      </x:c>
      <x:c r="E1293" s="22" t="n">
        <x:v>182</x:v>
      </x:c>
      <x:c r="F1293" s="22"/>
      <x:c r="G1293" s="23" t="n">
        <x:v>-4.131433036901484</x:v>
      </x:c>
      <x:c r="H1293" s="23" t="n">
        <x:v>-18.123286651980532</x:v>
      </x:c>
      <x:c r="I1293" s="23" t="n">
        <x:v>1239.4190985971668</x:v>
      </x:c>
      <x:c r="J1293" s="24" t="n">
        <x:v>-0.9719898476421808</x:v>
      </x:c>
      <x:c r="K1293" s="24" t="n">
        <x:v>-0.23432412470454184</x:v>
      </x:c>
      <x:c r="L1293" s="24" t="n">
        <x:v>0.01810913200516879</x:v>
      </x:c>
      <x:c r="M1293" s="20"/>
    </x:row>
    <x:row r="1294" ht="23" customHeight="1">
      <x:c r="A1294" s="20" t="str">
        <x:v>E0182_NUT_V</x:v>
      </x:c>
      <x:c r="B1294" s="20" t="str">
        <x:v>union</x:v>
      </x:c>
      <x:c r="C1294" s="20" t="str">
        <x:v>UNION_M12X1_AF14</x:v>
      </x:c>
      <x:c r="D1294" s="21"/>
      <x:c r="E1294" s="22" t="n">
        <x:v>182</x:v>
      </x:c>
      <x:c r="F1294" s="22" t="n">
        <x:v>79</x:v>
      </x:c>
      <x:c r="G1294" s="23" t="n">
        <x:v>-29.889163999419285</x:v>
      </x:c>
      <x:c r="H1294" s="23" t="n">
        <x:v>-24.33287595665089</x:v>
      </x:c>
      <x:c r="I1294" s="23" t="n">
        <x:v>1239.8989905953038</x:v>
      </x:c>
      <x:c r="J1294" s="24" t="n">
        <x:v>0.9719898476421808</x:v>
      </x:c>
      <x:c r="K1294" s="24" t="n">
        <x:v>0.23432412470454184</x:v>
      </x:c>
      <x:c r="L1294" s="24" t="n">
        <x:v>-0.01810913200516879</x:v>
      </x:c>
      <x:c r="M1294" s="20"/>
    </x:row>
    <x:row r="1295" ht="23" customHeight="1">
      <x:c r="A1295" s="20" t="str">
        <x:v>E0182_SPACER_V</x:v>
      </x:c>
      <x:c r="B1295" s="20" t="str">
        <x:v>spacer</x:v>
      </x:c>
      <x:c r="C1295" s="20" t="str">
        <x:v>SPACER_0P50</x:v>
      </x:c>
      <x:c r="D1295" s="21" t="n">
        <x:v>0.5</x:v>
      </x:c>
      <x:c r="E1295" s="22" t="n">
        <x:v>182</x:v>
      </x:c>
      <x:c r="F1295" s="22"/>
      <x:c r="G1295" s="23" t="n">
        <x:v>-24.54321983738729</x:v>
      </x:c>
      <x:c r="H1295" s="23" t="n">
        <x:v>-23.04409327077591</x:v>
      </x:c>
      <x:c r="I1295" s="23" t="n">
        <x:v>1239.7993903692754</x:v>
      </x:c>
      <x:c r="J1295" s="24" t="n">
        <x:v>0.9719898476421808</x:v>
      </x:c>
      <x:c r="K1295" s="24" t="n">
        <x:v>0.23432412470454184</x:v>
      </x:c>
      <x:c r="L1295" s="24" t="n">
        <x:v>-0.01810913200516879</x:v>
      </x:c>
      <x:c r="M1295" s="20"/>
    </x:row>
    <x:row r="1296" ht="23" customHeight="1">
      <x:c r="A1296" s="20" t="str">
        <x:v>E0182_T00</x:v>
      </x:c>
      <x:c r="B1296" s="20" t="str">
        <x:v>tube</x:v>
      </x:c>
      <x:c r="C1296" s="20" t="str">
        <x:v>T10_F</x:v>
      </x:c>
      <x:c r="D1296" s="21" t="n">
        <x:v>10</x:v>
      </x:c>
      <x:c r="E1296" s="22" t="n">
        <x:v>182</x:v>
      </x:c>
      <x:c r="F1296" s="22"/>
      <x:c r="G1296" s="23" t="n">
        <x:v>-4.617427960722573</x:v>
      </x:c>
      <x:c r="H1296" s="23" t="n">
        <x:v>-18.240448714332803</x:v>
      </x:c>
      <x:c r="I1296" s="23" t="n">
        <x:v>1239.4281531631693</x:v>
      </x:c>
      <x:c r="J1296" s="24" t="n">
        <x:v>-0.9719898476421808</x:v>
      </x:c>
      <x:c r="K1296" s="24" t="n">
        <x:v>-0.23432412470454184</x:v>
      </x:c>
      <x:c r="L1296" s="24" t="n">
        <x:v>0.01810913200516879</x:v>
      </x:c>
      <x:c r="M1296" s="20" t="str">
        <x:v>Есть</x:v>
      </x:c>
    </x:row>
    <x:row r="1297" ht="23" customHeight="1">
      <x:c r="A1297" s="20" t="str">
        <x:v>E0182_STUD00</x:v>
      </x:c>
      <x:c r="B1297" s="20" t="str">
        <x:v>stud</x:v>
      </x:c>
      <x:c r="C1297" s="20" t="str">
        <x:v>STUD_M4X10</x:v>
      </x:c>
      <x:c r="D1297" s="21" t="n">
        <x:v>10</x:v>
      </x:c>
      <x:c r="E1297" s="22" t="n">
        <x:v>182</x:v>
      </x:c>
      <x:c r="F1297" s="22"/>
      <x:c r="G1297" s="23" t="n">
        <x:v>-9.477377198933477</x:v>
      </x:c>
      <x:c r="H1297" s="23" t="n">
        <x:v>-19.412069337855513</x:v>
      </x:c>
      <x:c r="I1297" s="23" t="n">
        <x:v>1239.518698823195</x:v>
      </x:c>
      <x:c r="J1297" s="24" t="n">
        <x:v>-0.9719898476421808</x:v>
      </x:c>
      <x:c r="K1297" s="24" t="n">
        <x:v>-0.23432412470454184</x:v>
      </x:c>
      <x:c r="L1297" s="24" t="n">
        <x:v>0.01810913200516879</x:v>
      </x:c>
      <x:c r="M1297" s="20"/>
    </x:row>
    <x:row r="1298" ht="23" customHeight="1">
      <x:c r="A1298" s="20" t="str">
        <x:v>E0182_T01</x:v>
      </x:c>
      <x:c r="B1298" s="20" t="str">
        <x:v>tube</x:v>
      </x:c>
      <x:c r="C1298" s="20" t="str">
        <x:v>T10_F</x:v>
      </x:c>
      <x:c r="D1298" s="21" t="n">
        <x:v>10</x:v>
      </x:c>
      <x:c r="E1298" s="22" t="n">
        <x:v>182</x:v>
      </x:c>
      <x:c r="F1298" s="22"/>
      <x:c r="G1298" s="23" t="n">
        <x:v>-24.057224913566202</x:v>
      </x:c>
      <x:c r="H1298" s="23" t="n">
        <x:v>-22.92693120842364</x:v>
      </x:c>
      <x:c r="I1298" s="23" t="n">
        <x:v>1239.790335803273</x:v>
      </x:c>
      <x:c r="J1298" s="24" t="n">
        <x:v>0.9719898476421808</x:v>
      </x:c>
      <x:c r="K1298" s="24" t="n">
        <x:v>0.23432412470454184</x:v>
      </x:c>
      <x:c r="L1298" s="24" t="n">
        <x:v>-0.01810913200516879</x:v>
      </x:c>
      <x:c r="M1298" s="20" t="str">
        <x:v>Есть</x:v>
      </x:c>
    </x:row>
    <x:row r="1299" ht="23" customHeight="1">
      <x:c r="A1299" s="20" t="str">
        <x:v>E0183_NUT_U</x:v>
      </x:c>
      <x:c r="B1299" s="20" t="str">
        <x:v>union</x:v>
      </x:c>
      <x:c r="C1299" s="20" t="str">
        <x:v>UNION_M12X1_AF14</x:v>
      </x:c>
      <x:c r="D1299" s="21"/>
      <x:c r="E1299" s="22" t="n">
        <x:v>183</x:v>
      </x:c>
      <x:c r="F1299" s="22" t="n">
        <x:v>71</x:v>
      </x:c>
      <x:c r="G1299" s="23" t="n">
        <x:v>62.45088644130712</x:v>
      </x:c>
      <x:c r="H1299" s="23" t="n">
        <x:v>-16.834326966181237</x:v>
      </x:c>
      <x:c r="I1299" s="23" t="n">
        <x:v>1239.3194846920428</x:v>
      </x:c>
      <x:c r="J1299" s="24" t="n">
        <x:v>0.9719912103148871</x:v>
      </x:c>
      <x:c r="K1299" s="24" t="n">
        <x:v>-0.23431850574851532</x:v>
      </x:c>
      <x:c r="L1299" s="24" t="n">
        <x:v>0.01810869775506135</x:v>
      </x:c>
      <x:c r="M1299" s="20"/>
    </x:row>
    <x:row r="1300" ht="23" customHeight="1">
      <x:c r="A1300" s="20" t="str">
        <x:v>E0183_SPACER_U</x:v>
      </x:c>
      <x:c r="B1300" s="20" t="str">
        <x:v>spacer</x:v>
      </x:c>
      <x:c r="C1300" s="20" t="str">
        <x:v>SPACER_0P50</x:v>
      </x:c>
      <x:c r="D1300" s="21" t="n">
        <x:v>0.5</x:v>
      </x:c>
      <x:c r="E1300" s="22" t="n">
        <x:v>183</x:v>
      </x:c>
      <x:c r="F1300" s="22"/>
      <x:c r="G1300" s="23" t="n">
        <x:v>67.79683809803899</x:v>
      </x:c>
      <x:c r="H1300" s="23" t="n">
        <x:v>-18.123078747798072</x:v>
      </x:c>
      <x:c r="I1300" s="23" t="n">
        <x:v>1239.4190825296957</x:v>
      </x:c>
      <x:c r="J1300" s="24" t="n">
        <x:v>0.9719912103148871</x:v>
      </x:c>
      <x:c r="K1300" s="24" t="n">
        <x:v>-0.23431850574851532</x:v>
      </x:c>
      <x:c r="L1300" s="24" t="n">
        <x:v>0.01810869775506135</x:v>
      </x:c>
      <x:c r="M1300" s="20"/>
    </x:row>
    <x:row r="1301" ht="23" customHeight="1">
      <x:c r="A1301" s="20" t="str">
        <x:v>E0183_NUT_V</x:v>
      </x:c>
      <x:c r="B1301" s="20" t="str">
        <x:v>union</x:v>
      </x:c>
      <x:c r="C1301" s="20" t="str">
        <x:v>UNION_M12X1_AF14</x:v>
      </x:c>
      <x:c r="D1301" s="21"/>
      <x:c r="E1301" s="22" t="n">
        <x:v>183</x:v>
      </x:c>
      <x:c r="F1301" s="22" t="n">
        <x:v>80</x:v>
      </x:c>
      <x:c r="G1301" s="23" t="n">
        <x:v>93.5546051713835</x:v>
      </x:c>
      <x:c r="H1301" s="23" t="n">
        <x:v>-24.332519150133727</x:v>
      </x:c>
      <x:c r="I1301" s="23" t="n">
        <x:v>1239.898963020205</x:v>
      </x:c>
      <x:c r="J1301" s="24" t="n">
        <x:v>-0.9719912103148871</x:v>
      </x:c>
      <x:c r="K1301" s="24" t="n">
        <x:v>0.23431850574851532</x:v>
      </x:c>
      <x:c r="L1301" s="24" t="n">
        <x:v>-0.01810869775506135</x:v>
      </x:c>
      <x:c r="M1301" s="20"/>
    </x:row>
    <x:row r="1302" ht="23" customHeight="1">
      <x:c r="A1302" s="20" t="str">
        <x:v>E0183_SPACER_V</x:v>
      </x:c>
      <x:c r="B1302" s="20" t="str">
        <x:v>spacer</x:v>
      </x:c>
      <x:c r="C1302" s="20" t="str">
        <x:v>SPACER_0P50</x:v>
      </x:c>
      <x:c r="D1302" s="21" t="n">
        <x:v>0.5</x:v>
      </x:c>
      <x:c r="E1302" s="22" t="n">
        <x:v>183</x:v>
      </x:c>
      <x:c r="F1302" s="22"/>
      <x:c r="G1302" s="23" t="n">
        <x:v>88.20865351465162</x:v>
      </x:c>
      <x:c r="H1302" s="23" t="n">
        <x:v>-23.043767368516896</x:v>
      </x:c>
      <x:c r="I1302" s="23" t="n">
        <x:v>1239.799365182552</x:v>
      </x:c>
      <x:c r="J1302" s="24" t="n">
        <x:v>-0.9719912103148871</x:v>
      </x:c>
      <x:c r="K1302" s="24" t="n">
        <x:v>0.23431850574851532</x:v>
      </x:c>
      <x:c r="L1302" s="24" t="n">
        <x:v>-0.01810869775506135</x:v>
      </x:c>
      <x:c r="M1302" s="20"/>
    </x:row>
    <x:row r="1303" ht="23" customHeight="1">
      <x:c r="A1303" s="20" t="str">
        <x:v>E0183_T00</x:v>
      </x:c>
      <x:c r="B1303" s="20" t="str">
        <x:v>tube</x:v>
      </x:c>
      <x:c r="C1303" s="20" t="str">
        <x:v>T10_F</x:v>
      </x:c>
      <x:c r="D1303" s="21" t="n">
        <x:v>10</x:v>
      </x:c>
      <x:c r="E1303" s="22" t="n">
        <x:v>183</x:v>
      </x:c>
      <x:c r="F1303" s="22"/>
      <x:c r="G1303" s="23" t="n">
        <x:v>68.28283370319645</x:v>
      </x:c>
      <x:c r="H1303" s="23" t="n">
        <x:v>-18.24023800067233</x:v>
      </x:c>
      <x:c r="I1303" s="23" t="n">
        <x:v>1239.4281368785732</x:v>
      </x:c>
      <x:c r="J1303" s="24" t="n">
        <x:v>0.9719912103148871</x:v>
      </x:c>
      <x:c r="K1303" s="24" t="n">
        <x:v>-0.23431850574851532</x:v>
      </x:c>
      <x:c r="L1303" s="24" t="n">
        <x:v>0.01810869775506135</x:v>
      </x:c>
      <x:c r="M1303" s="20" t="str">
        <x:v>Есть</x:v>
      </x:c>
    </x:row>
    <x:row r="1304" ht="23" customHeight="1">
      <x:c r="A1304" s="20" t="str">
        <x:v>E0183_STUD00</x:v>
      </x:c>
      <x:c r="B1304" s="20" t="str">
        <x:v>stud</x:v>
      </x:c>
      <x:c r="C1304" s="20" t="str">
        <x:v>STUD_M4X10</x:v>
      </x:c>
      <x:c r="D1304" s="21" t="n">
        <x:v>10</x:v>
      </x:c>
      <x:c r="E1304" s="22" t="n">
        <x:v>183</x:v>
      </x:c>
      <x:c r="F1304" s="22"/>
      <x:c r="G1304" s="23" t="n">
        <x:v>73.14278975477089</x:v>
      </x:c>
      <x:c r="H1304" s="23" t="n">
        <x:v>-19.411830529414907</x:v>
      </x:c>
      <x:c r="I1304" s="23" t="n">
        <x:v>1239.5186803673485</x:v>
      </x:c>
      <x:c r="J1304" s="24" t="n">
        <x:v>0.9719912103148871</x:v>
      </x:c>
      <x:c r="K1304" s="24" t="n">
        <x:v>-0.23431850574851532</x:v>
      </x:c>
      <x:c r="L1304" s="24" t="n">
        <x:v>0.01810869775506135</x:v>
      </x:c>
      <x:c r="M1304" s="20"/>
    </x:row>
    <x:row r="1305" ht="23" customHeight="1">
      <x:c r="A1305" s="20" t="str">
        <x:v>E0183_T01</x:v>
      </x:c>
      <x:c r="B1305" s="20" t="str">
        <x:v>tube</x:v>
      </x:c>
      <x:c r="C1305" s="20" t="str">
        <x:v>T10_F</x:v>
      </x:c>
      <x:c r="D1305" s="21" t="n">
        <x:v>10</x:v>
      </x:c>
      <x:c r="E1305" s="22" t="n">
        <x:v>183</x:v>
      </x:c>
      <x:c r="F1305" s="22"/>
      <x:c r="G1305" s="23" t="n">
        <x:v>87.72265790949419</x:v>
      </x:c>
      <x:c r="H1305" s="23" t="n">
        <x:v>-22.926608115642637</x:v>
      </x:c>
      <x:c r="I1305" s="23" t="n">
        <x:v>1239.7903108336745</x:v>
      </x:c>
      <x:c r="J1305" s="24" t="n">
        <x:v>-0.9719912103148871</x:v>
      </x:c>
      <x:c r="K1305" s="24" t="n">
        <x:v>0.23431850574851532</x:v>
      </x:c>
      <x:c r="L1305" s="24" t="n">
        <x:v>-0.01810869775506135</x:v>
      </x:c>
      <x:c r="M1305" s="20" t="str">
        <x:v>Есть</x:v>
      </x:c>
    </x:row>
    <x:row r="1306" ht="23" customHeight="1">
      <x:c r="A1306" s="20" t="str">
        <x:v>E0184_NUT_U</x:v>
      </x:c>
      <x:c r="B1306" s="20" t="str">
        <x:v>union</x:v>
      </x:c>
      <x:c r="C1306" s="20" t="str">
        <x:v>UNION_M12X1_AF14</x:v>
      </x:c>
      <x:c r="D1306" s="21"/>
      <x:c r="E1306" s="22" t="n">
        <x:v>184</x:v>
      </x:c>
      <x:c r="F1306" s="22" t="n">
        <x:v>71</x:v>
      </x:c>
      <x:c r="G1306" s="23" t="n">
        <x:v>40.99967899258187</x:v>
      </x:c>
      <x:c r="H1306" s="23" t="n">
        <x:v>2.80004168357493</x:v>
      </x:c>
      <x:c r="I1306" s="23" t="n">
        <x:v>1207.2867500576797</x:v>
      </x:c>
      <x:c r="J1306" s="24" t="n">
        <x:v>0.2620157685387649</x:v>
      </x:c>
      <x:c r="K1306" s="24" t="n">
        <x:v>0.3502275436250912</x:v>
      </x:c>
      <x:c r="L1306" s="24" t="n">
        <x:v>-0.8992710407454336</x:v>
      </x:c>
      <x:c r="M1306" s="20"/>
    </x:row>
    <x:row r="1307" ht="23" customHeight="1">
      <x:c r="A1307" s="20" t="str">
        <x:v>E0184_SPACER_U</x:v>
      </x:c>
      <x:c r="B1307" s="20" t="str">
        <x:v>spacer</x:v>
      </x:c>
      <x:c r="C1307" s="20" t="str">
        <x:v>SPACER_0P50</x:v>
      </x:c>
      <x:c r="D1307" s="21" t="n">
        <x:v>0.5</x:v>
      </x:c>
      <x:c r="E1307" s="22" t="n">
        <x:v>184</x:v>
      </x:c>
      <x:c r="F1307" s="22"/>
      <x:c r="G1307" s="23" t="n">
        <x:v>42.44076571954508</x:v>
      </x:c>
      <x:c r="H1307" s="23" t="n">
        <x:v>4.72629317351293</x:v>
      </x:c>
      <x:c r="I1307" s="23" t="n">
        <x:v>1202.3407593335796</x:v>
      </x:c>
      <x:c r="J1307" s="24" t="n">
        <x:v>0.2620157685387649</x:v>
      </x:c>
      <x:c r="K1307" s="24" t="n">
        <x:v>0.3502275436250912</x:v>
      </x:c>
      <x:c r="L1307" s="24" t="n">
        <x:v>-0.8992710407454336</x:v>
      </x:c>
      <x:c r="M1307" s="20"/>
    </x:row>
    <x:row r="1308" ht="23" customHeight="1">
      <x:c r="A1308" s="20" t="str">
        <x:v>E0184_NUT_V</x:v>
      </x:c>
      <x:c r="B1308" s="20" t="str">
        <x:v>union</x:v>
      </x:c>
      <x:c r="C1308" s="20" t="str">
        <x:v>UNION_M12X1_AF14</x:v>
      </x:c>
      <x:c r="D1308" s="21"/>
      <x:c r="E1308" s="22" t="n">
        <x:v>184</x:v>
      </x:c>
      <x:c r="F1308" s="22" t="n">
        <x:v>172</x:v>
      </x:c>
      <x:c r="G1308" s="23" t="n">
        <x:v>67.72528738353589</x:v>
      </x:c>
      <x:c r="H1308" s="23" t="n">
        <x:v>38.52325113333423</x:v>
      </x:c>
      <x:c r="I1308" s="23" t="n">
        <x:v>1115.5611039016453</x:v>
      </x:c>
      <x:c r="J1308" s="24" t="n">
        <x:v>-0.2620157685387649</x:v>
      </x:c>
      <x:c r="K1308" s="24" t="n">
        <x:v>-0.3502275436250912</x:v>
      </x:c>
      <x:c r="L1308" s="24" t="n">
        <x:v>0.8992710407454336</x:v>
      </x:c>
      <x:c r="M1308" s="20"/>
    </x:row>
    <x:row r="1309" ht="23" customHeight="1">
      <x:c r="A1309" s="20" t="str">
        <x:v>E0184_SPACER_V</x:v>
      </x:c>
      <x:c r="B1309" s="20" t="str">
        <x:v>spacer</x:v>
      </x:c>
      <x:c r="C1309" s="20" t="str">
        <x:v>SPACER_0P50</x:v>
      </x:c>
      <x:c r="D1309" s="21" t="n">
        <x:v>0.5</x:v>
      </x:c>
      <x:c r="E1309" s="22" t="n">
        <x:v>184</x:v>
      </x:c>
      <x:c r="F1309" s="22"/>
      <x:c r="G1309" s="23" t="n">
        <x:v>66.2842006565727</x:v>
      </x:c>
      <x:c r="H1309" s="23" t="n">
        <x:v>36.59699964339623</x:v>
      </x:c>
      <x:c r="I1309" s="23" t="n">
        <x:v>1120.5070946257454</x:v>
      </x:c>
      <x:c r="J1309" s="24" t="n">
        <x:v>-0.2620157685387649</x:v>
      </x:c>
      <x:c r="K1309" s="24" t="n">
        <x:v>-0.3502275436250912</x:v>
      </x:c>
      <x:c r="L1309" s="24" t="n">
        <x:v>0.8992710407454336</x:v>
      </x:c>
      <x:c r="M1309" s="20"/>
    </x:row>
    <x:row r="1310" ht="23" customHeight="1">
      <x:c r="A1310" s="20" t="str">
        <x:v>E0184_T00</x:v>
      </x:c>
      <x:c r="B1310" s="20" t="str">
        <x:v>tube</x:v>
      </x:c>
      <x:c r="C1310" s="20" t="str">
        <x:v>T50_F</x:v>
      </x:c>
      <x:c r="D1310" s="21" t="n">
        <x:v>50</x:v>
      </x:c>
      <x:c r="E1310" s="22" t="n">
        <x:v>184</x:v>
      </x:c>
      <x:c r="F1310" s="22"/>
      <x:c r="G1310" s="23" t="n">
        <x:v>42.571773603814464</x:v>
      </x:c>
      <x:c r="H1310" s="23" t="n">
        <x:v>4.901406945325476</x:v>
      </x:c>
      <x:c r="I1310" s="23" t="n">
        <x:v>1201.891123813207</x:v>
      </x:c>
      <x:c r="J1310" s="24" t="n">
        <x:v>0.2620157685387649</x:v>
      </x:c>
      <x:c r="K1310" s="24" t="n">
        <x:v>0.3502275436250912</x:v>
      </x:c>
      <x:c r="L1310" s="24" t="n">
        <x:v>-0.8992710407454336</x:v>
      </x:c>
      <x:c r="M1310" s="20" t="str">
        <x:v>Есть</x:v>
      </x:c>
    </x:row>
    <x:row r="1311" ht="23" customHeight="1">
      <x:c r="A1311" s="20" t="str">
        <x:v>E0184_STUD00</x:v>
      </x:c>
      <x:c r="B1311" s="20" t="str">
        <x:v>stud</x:v>
      </x:c>
      <x:c r="C1311" s="20" t="str">
        <x:v>STUD_M4X10</x:v>
      </x:c>
      <x:c r="D1311" s="21" t="n">
        <x:v>10</x:v>
      </x:c>
      <x:c r="E1311" s="22" t="n">
        <x:v>184</x:v>
      </x:c>
      <x:c r="F1311" s="22"/>
      <x:c r="G1311" s="23" t="n">
        <x:v>54.36248318805889</x:v>
      </x:c>
      <x:c r="H1311" s="23" t="n">
        <x:v>20.66164640845458</x:v>
      </x:c>
      <x:c r="I1311" s="23" t="n">
        <x:v>1161.4239269796626</x:v>
      </x:c>
      <x:c r="J1311" s="24" t="n">
        <x:v>0.2620157685387649</x:v>
      </x:c>
      <x:c r="K1311" s="24" t="n">
        <x:v>0.3502275436250912</x:v>
      </x:c>
      <x:c r="L1311" s="24" t="n">
        <x:v>-0.8992710407454336</x:v>
      </x:c>
      <x:c r="M1311" s="20"/>
    </x:row>
    <x:row r="1312" ht="23" customHeight="1">
      <x:c r="A1312" s="20" t="str">
        <x:v>E0184_T01</x:v>
      </x:c>
      <x:c r="B1312" s="20" t="str">
        <x:v>tube</x:v>
      </x:c>
      <x:c r="C1312" s="20" t="str">
        <x:v>T40_F</x:v>
      </x:c>
      <x:c r="D1312" s="21" t="n">
        <x:v>40</x:v>
      </x:c>
      <x:c r="E1312" s="22" t="n">
        <x:v>184</x:v>
      </x:c>
      <x:c r="F1312" s="22"/>
      <x:c r="G1312" s="23" t="n">
        <x:v>66.1531927723033</x:v>
      </x:c>
      <x:c r="H1312" s="23" t="n">
        <x:v>36.42188587158368</x:v>
      </x:c>
      <x:c r="I1312" s="23" t="n">
        <x:v>1120.956730146118</x:v>
      </x:c>
      <x:c r="J1312" s="24" t="n">
        <x:v>-0.2620157685387649</x:v>
      </x:c>
      <x:c r="K1312" s="24" t="n">
        <x:v>-0.3502275436250912</x:v>
      </x:c>
      <x:c r="L1312" s="24" t="n">
        <x:v>0.8992710407454336</x:v>
      </x:c>
      <x:c r="M1312" s="20" t="str">
        <x:v>Есть</x:v>
      </x:c>
    </x:row>
    <x:row r="1313" ht="23" customHeight="1">
      <x:c r="A1313" s="20" t="str">
        <x:v>E0185_NUT_U</x:v>
      </x:c>
      <x:c r="B1313" s="20" t="str">
        <x:v>union</x:v>
      </x:c>
      <x:c r="C1313" s="20" t="str">
        <x:v>UNION_M12X1_AF14</x:v>
      </x:c>
      <x:c r="D1313" s="21"/>
      <x:c r="E1313" s="22" t="n">
        <x:v>185</x:v>
      </x:c>
      <x:c r="F1313" s="22" t="n">
        <x:v>72</x:v>
      </x:c>
      <x:c r="G1313" s="23" t="n">
        <x:v>56.29433519573359</x:v>
      </x:c>
      <x:c r="H1313" s="23" t="n">
        <x:v>-75.89796667435127</x:v>
      </x:c>
      <x:c r="I1313" s="23" t="n">
        <x:v>1940.819038150001</x:v>
      </x:c>
      <x:c r="J1313" s="24" t="n">
        <x:v>0.7091409214999712</x:v>
      </x:c>
      <x:c r="K1313" s="24" t="n">
        <x:v>0.5766830357355024</x:v>
      </x:c>
      <x:c r="L1313" s="24" t="n">
        <x:v>-0.40565481600624065</x:v>
      </x:c>
      <x:c r="M1313" s="20"/>
    </x:row>
    <x:row r="1314" ht="23" customHeight="1">
      <x:c r="A1314" s="20" t="str">
        <x:v>E0185_SPACER_U</x:v>
      </x:c>
      <x:c r="B1314" s="20" t="str">
        <x:v>spacer</x:v>
      </x:c>
      <x:c r="C1314" s="20" t="str">
        <x:v>SPACER_0P50</x:v>
      </x:c>
      <x:c r="D1314" s="21" t="n">
        <x:v>0.5</x:v>
      </x:c>
      <x:c r="E1314" s="22" t="n">
        <x:v>185</x:v>
      </x:c>
      <x:c r="F1314" s="22"/>
      <x:c r="G1314" s="23" t="n">
        <x:v>60.19461026398343</x:v>
      </x:c>
      <x:c r="H1314" s="23" t="n">
        <x:v>-72.72620997780601</x:v>
      </x:c>
      <x:c r="I1314" s="23" t="n">
        <x:v>1938.5879366619668</x:v>
      </x:c>
      <x:c r="J1314" s="24" t="n">
        <x:v>0.7091409214999712</x:v>
      </x:c>
      <x:c r="K1314" s="24" t="n">
        <x:v>0.5766830357355024</x:v>
      </x:c>
      <x:c r="L1314" s="24" t="n">
        <x:v>-0.40565481600624065</x:v>
      </x:c>
      <x:c r="M1314" s="20"/>
    </x:row>
    <x:row r="1315" ht="23" customHeight="1">
      <x:c r="A1315" s="20" t="str">
        <x:v>E0185_NUT_V</x:v>
      </x:c>
      <x:c r="B1315" s="20" t="str">
        <x:v>union</x:v>
      </x:c>
      <x:c r="C1315" s="20" t="str">
        <x:v>UNION_M12X1_AF14</x:v>
      </x:c>
      <x:c r="D1315" s="21"/>
      <x:c r="E1315" s="22" t="n">
        <x:v>185</x:v>
      </x:c>
      <x:c r="F1315" s="22" t="n">
        <x:v>73</x:v>
      </x:c>
      <x:c r="G1315" s="23" t="n">
        <x:v>93.16966311373208</x:v>
      </x:c>
      <x:c r="H1315" s="23" t="n">
        <x:v>-45.910448816105145</x:v>
      </x:c>
      <x:c r="I1315" s="23" t="n">
        <x:v>1919.7249877176764</x:v>
      </x:c>
      <x:c r="J1315" s="24" t="n">
        <x:v>-0.7091409214999712</x:v>
      </x:c>
      <x:c r="K1315" s="24" t="n">
        <x:v>-0.5766830357355024</x:v>
      </x:c>
      <x:c r="L1315" s="24" t="n">
        <x:v>0.40565481600624065</x:v>
      </x:c>
      <x:c r="M1315" s="20"/>
    </x:row>
    <x:row r="1316" ht="23" customHeight="1">
      <x:c r="A1316" s="20" t="str">
        <x:v>E0185_SPACER_V</x:v>
      </x:c>
      <x:c r="B1316" s="20" t="str">
        <x:v>spacer</x:v>
      </x:c>
      <x:c r="C1316" s="20" t="str">
        <x:v>SPACER_0P50</x:v>
      </x:c>
      <x:c r="D1316" s="21" t="n">
        <x:v>0.5</x:v>
      </x:c>
      <x:c r="E1316" s="22" t="n">
        <x:v>185</x:v>
      </x:c>
      <x:c r="F1316" s="22"/>
      <x:c r="G1316" s="23" t="n">
        <x:v>89.26938804548224</x:v>
      </x:c>
      <x:c r="H1316" s="23" t="n">
        <x:v>-49.082205512650404</x:v>
      </x:c>
      <x:c r="I1316" s="23" t="n">
        <x:v>1921.9560892057107</x:v>
      </x:c>
      <x:c r="J1316" s="24" t="n">
        <x:v>-0.7091409214999712</x:v>
      </x:c>
      <x:c r="K1316" s="24" t="n">
        <x:v>-0.5766830357355024</x:v>
      </x:c>
      <x:c r="L1316" s="24" t="n">
        <x:v>0.40565481600624065</x:v>
      </x:c>
      <x:c r="M1316" s="20"/>
    </x:row>
    <x:row r="1317" ht="23" customHeight="1">
      <x:c r="A1317" s="20" t="str">
        <x:v>E0185_T00</x:v>
      </x:c>
      <x:c r="B1317" s="20" t="str">
        <x:v>tube</x:v>
      </x:c>
      <x:c r="C1317" s="20" t="str">
        <x:v>T20_F</x:v>
      </x:c>
      <x:c r="D1317" s="21" t="n">
        <x:v>20</x:v>
      </x:c>
      <x:c r="E1317" s="22" t="n">
        <x:v>185</x:v>
      </x:c>
      <x:c r="F1317" s="22"/>
      <x:c r="G1317" s="23" t="n">
        <x:v>60.54918072473342</x:v>
      </x:c>
      <x:c r="H1317" s="23" t="n">
        <x:v>-72.43786845993824</x:v>
      </x:c>
      <x:c r="I1317" s="23" t="n">
        <x:v>1938.3851092539635</x:v>
      </x:c>
      <x:c r="J1317" s="24" t="n">
        <x:v>0.7091409214999712</x:v>
      </x:c>
      <x:c r="K1317" s="24" t="n">
        <x:v>0.5766830357355024</x:v>
      </x:c>
      <x:c r="L1317" s="24" t="n">
        <x:v>-0.40565481600624065</x:v>
      </x:c>
      <x:c r="M1317" s="20" t="str">
        <x:v>Есть</x:v>
      </x:c>
    </x:row>
    <x:row r="1318" ht="23" customHeight="1">
      <x:c r="A1318" s="20" t="str">
        <x:v>E0185_STUD00</x:v>
      </x:c>
      <x:c r="B1318" s="20" t="str">
        <x:v>stud</x:v>
      </x:c>
      <x:c r="C1318" s="20" t="str">
        <x:v>STUD_M4X10</x:v>
      </x:c>
      <x:c r="D1318" s="21" t="n">
        <x:v>10</x:v>
      </x:c>
      <x:c r="E1318" s="22" t="n">
        <x:v>185</x:v>
      </x:c>
      <x:c r="F1318" s="22"/>
      <x:c r="G1318" s="23" t="n">
        <x:v>71.18629454723299</x:v>
      </x:c>
      <x:c r="H1318" s="23" t="n">
        <x:v>-63.78762292390571</x:v>
      </x:c>
      <x:c r="I1318" s="23" t="n">
        <x:v>1932.3002870138698</x:v>
      </x:c>
      <x:c r="J1318" s="24" t="n">
        <x:v>0.7091409214999712</x:v>
      </x:c>
      <x:c r="K1318" s="24" t="n">
        <x:v>0.5766830357355024</x:v>
      </x:c>
      <x:c r="L1318" s="24" t="n">
        <x:v>-0.40565481600624065</x:v>
      </x:c>
      <x:c r="M1318" s="20"/>
    </x:row>
    <x:row r="1319" ht="23" customHeight="1">
      <x:c r="A1319" s="20" t="str">
        <x:v>E0185_T01</x:v>
      </x:c>
      <x:c r="B1319" s="20" t="str">
        <x:v>tube</x:v>
      </x:c>
      <x:c r="C1319" s="20" t="str">
        <x:v>T20_F</x:v>
      </x:c>
      <x:c r="D1319" s="21" t="n">
        <x:v>20</x:v>
      </x:c>
      <x:c r="E1319" s="22" t="n">
        <x:v>185</x:v>
      </x:c>
      <x:c r="F1319" s="22"/>
      <x:c r="G1319" s="23" t="n">
        <x:v>88.91481758473226</x:v>
      </x:c>
      <x:c r="H1319" s="23" t="n">
        <x:v>-49.37054703051816</x:v>
      </x:c>
      <x:c r="I1319" s="23" t="n">
        <x:v>1922.158916613714</x:v>
      </x:c>
      <x:c r="J1319" s="24" t="n">
        <x:v>-0.7091409214999712</x:v>
      </x:c>
      <x:c r="K1319" s="24" t="n">
        <x:v>-0.5766830357355024</x:v>
      </x:c>
      <x:c r="L1319" s="24" t="n">
        <x:v>0.40565481600624065</x:v>
      </x:c>
      <x:c r="M1319" s="20" t="str">
        <x:v>Есть</x:v>
      </x:c>
    </x:row>
    <x:row r="1320" ht="23" customHeight="1">
      <x:c r="A1320" s="20" t="str">
        <x:v>E0186_NUT_U</x:v>
      </x:c>
      <x:c r="B1320" s="20" t="str">
        <x:v>union</x:v>
      </x:c>
      <x:c r="C1320" s="20" t="str">
        <x:v>UNION_M12X1_AF14</x:v>
      </x:c>
      <x:c r="D1320" s="21"/>
      <x:c r="E1320" s="22" t="n">
        <x:v>186</x:v>
      </x:c>
      <x:c r="F1320" s="22" t="n">
        <x:v>72</x:v>
      </x:c>
      <x:c r="G1320" s="23" t="n">
        <x:v>7.3733631530656005</x:v>
      </x:c>
      <x:c r="H1320" s="23" t="n">
        <x:v>-75.89796667435114</x:v>
      </x:c>
      <x:c r="I1320" s="23" t="n">
        <x:v>1940.819038150001</x:v>
      </x:c>
      <x:c r="J1320" s="24" t="n">
        <x:v>-0.7091409214999714</x:v>
      </x:c>
      <x:c r="K1320" s="24" t="n">
        <x:v>0.5766830357355041</x:v>
      </x:c>
      <x:c r="L1320" s="24" t="n">
        <x:v>-0.405654816006238</x:v>
      </x:c>
      <x:c r="M1320" s="20"/>
    </x:row>
    <x:row r="1321" ht="23" customHeight="1">
      <x:c r="A1321" s="20" t="str">
        <x:v>E0186_SPACER_U</x:v>
      </x:c>
      <x:c r="B1321" s="20" t="str">
        <x:v>spacer</x:v>
      </x:c>
      <x:c r="C1321" s="20" t="str">
        <x:v>SPACER_0P50</x:v>
      </x:c>
      <x:c r="D1321" s="21" t="n">
        <x:v>0.5</x:v>
      </x:c>
      <x:c r="E1321" s="22" t="n">
        <x:v>186</x:v>
      </x:c>
      <x:c r="F1321" s="22"/>
      <x:c r="G1321" s="23" t="n">
        <x:v>3.4730880848157604</x:v>
      </x:c>
      <x:c r="H1321" s="23" t="n">
        <x:v>-72.72620997780587</x:v>
      </x:c>
      <x:c r="I1321" s="23" t="n">
        <x:v>1938.5879366619668</x:v>
      </x:c>
      <x:c r="J1321" s="24" t="n">
        <x:v>-0.7091409214999714</x:v>
      </x:c>
      <x:c r="K1321" s="24" t="n">
        <x:v>0.5766830357355041</x:v>
      </x:c>
      <x:c r="L1321" s="24" t="n">
        <x:v>-0.405654816006238</x:v>
      </x:c>
      <x:c r="M1321" s="20"/>
    </x:row>
    <x:row r="1322" ht="23" customHeight="1">
      <x:c r="A1322" s="20" t="str">
        <x:v>E0186_NUT_V</x:v>
      </x:c>
      <x:c r="B1322" s="20" t="str">
        <x:v>union</x:v>
      </x:c>
      <x:c r="C1322" s="20" t="str">
        <x:v>UNION_M12X1_AF14</x:v>
      </x:c>
      <x:c r="D1322" s="21"/>
      <x:c r="E1322" s="22" t="n">
        <x:v>186</x:v>
      </x:c>
      <x:c r="F1322" s="22" t="n">
        <x:v>175</x:v>
      </x:c>
      <x:c r="G1322" s="23" t="n">
        <x:v>-29.50196476493291</x:v>
      </x:c>
      <x:c r="H1322" s="23" t="n">
        <x:v>-45.91044881610493</x:v>
      </x:c>
      <x:c r="I1322" s="23" t="n">
        <x:v>1919.7249877176766</x:v>
      </x:c>
      <x:c r="J1322" s="24" t="n">
        <x:v>0.7091409214999714</x:v>
      </x:c>
      <x:c r="K1322" s="24" t="n">
        <x:v>-0.5766830357355041</x:v>
      </x:c>
      <x:c r="L1322" s="24" t="n">
        <x:v>0.405654816006238</x:v>
      </x:c>
      <x:c r="M1322" s="20"/>
    </x:row>
    <x:row r="1323" ht="23" customHeight="1">
      <x:c r="A1323" s="20" t="str">
        <x:v>E0186_SPACER_V</x:v>
      </x:c>
      <x:c r="B1323" s="20" t="str">
        <x:v>spacer</x:v>
      </x:c>
      <x:c r="C1323" s="20" t="str">
        <x:v>SPACER_0P50</x:v>
      </x:c>
      <x:c r="D1323" s="21" t="n">
        <x:v>0.5</x:v>
      </x:c>
      <x:c r="E1323" s="22" t="n">
        <x:v>186</x:v>
      </x:c>
      <x:c r="F1323" s="22"/>
      <x:c r="G1323" s="23" t="n">
        <x:v>-25.60168969668307</x:v>
      </x:c>
      <x:c r="H1323" s="23" t="n">
        <x:v>-49.0822055126502</x:v>
      </x:c>
      <x:c r="I1323" s="23" t="n">
        <x:v>1921.956089205711</x:v>
      </x:c>
      <x:c r="J1323" s="24" t="n">
        <x:v>0.7091409214999714</x:v>
      </x:c>
      <x:c r="K1323" s="24" t="n">
        <x:v>-0.5766830357355041</x:v>
      </x:c>
      <x:c r="L1323" s="24" t="n">
        <x:v>0.405654816006238</x:v>
      </x:c>
      <x:c r="M1323" s="20"/>
    </x:row>
    <x:row r="1324" ht="23" customHeight="1">
      <x:c r="A1324" s="20" t="str">
        <x:v>E0186_T00</x:v>
      </x:c>
      <x:c r="B1324" s="20" t="str">
        <x:v>tube</x:v>
      </x:c>
      <x:c r="C1324" s="20" t="str">
        <x:v>T20_F</x:v>
      </x:c>
      <x:c r="D1324" s="21" t="n">
        <x:v>20</x:v>
      </x:c>
      <x:c r="E1324" s="22" t="n">
        <x:v>186</x:v>
      </x:c>
      <x:c r="F1324" s="22"/>
      <x:c r="G1324" s="23" t="n">
        <x:v>3.118517624065774</x:v>
      </x:c>
      <x:c r="H1324" s="23" t="n">
        <x:v>-72.43786845993812</x:v>
      </x:c>
      <x:c r="I1324" s="23" t="n">
        <x:v>1938.3851092539635</x:v>
      </x:c>
      <x:c r="J1324" s="24" t="n">
        <x:v>-0.7091409214999714</x:v>
      </x:c>
      <x:c r="K1324" s="24" t="n">
        <x:v>0.5766830357355041</x:v>
      </x:c>
      <x:c r="L1324" s="24" t="n">
        <x:v>-0.405654816006238</x:v>
      </x:c>
      <x:c r="M1324" s="20" t="str">
        <x:v>Есть</x:v>
      </x:c>
    </x:row>
    <x:row r="1325" ht="23" customHeight="1">
      <x:c r="A1325" s="20" t="str">
        <x:v>E0186_STUD00</x:v>
      </x:c>
      <x:c r="B1325" s="20" t="str">
        <x:v>stud</x:v>
      </x:c>
      <x:c r="C1325" s="20" t="str">
        <x:v>STUD_M4X10</x:v>
      </x:c>
      <x:c r="D1325" s="21" t="n">
        <x:v>10</x:v>
      </x:c>
      <x:c r="E1325" s="22" t="n">
        <x:v>186</x:v>
      </x:c>
      <x:c r="F1325" s="22"/>
      <x:c r="G1325" s="23" t="n">
        <x:v>-7.518596198433798</x:v>
      </x:c>
      <x:c r="H1325" s="23" t="n">
        <x:v>-63.78762292390556</x:v>
      </x:c>
      <x:c r="I1325" s="23" t="n">
        <x:v>1932.3002870138698</x:v>
      </x:c>
      <x:c r="J1325" s="24" t="n">
        <x:v>-0.7091409214999714</x:v>
      </x:c>
      <x:c r="K1325" s="24" t="n">
        <x:v>0.5766830357355041</x:v>
      </x:c>
      <x:c r="L1325" s="24" t="n">
        <x:v>-0.405654816006238</x:v>
      </x:c>
      <x:c r="M1325" s="20"/>
    </x:row>
    <x:row r="1326" ht="23" customHeight="1">
      <x:c r="A1326" s="20" t="str">
        <x:v>E0186_T01</x:v>
      </x:c>
      <x:c r="B1326" s="20" t="str">
        <x:v>tube</x:v>
      </x:c>
      <x:c r="C1326" s="20" t="str">
        <x:v>T20_F</x:v>
      </x:c>
      <x:c r="D1326" s="21" t="n">
        <x:v>20</x:v>
      </x:c>
      <x:c r="E1326" s="22" t="n">
        <x:v>186</x:v>
      </x:c>
      <x:c r="F1326" s="22"/>
      <x:c r="G1326" s="23" t="n">
        <x:v>-25.247119235933084</x:v>
      </x:c>
      <x:c r="H1326" s="23" t="n">
        <x:v>-49.370547030517955</x:v>
      </x:c>
      <x:c r="I1326" s="23" t="n">
        <x:v>1922.1589166137142</x:v>
      </x:c>
      <x:c r="J1326" s="24" t="n">
        <x:v>0.7091409214999714</x:v>
      </x:c>
      <x:c r="K1326" s="24" t="n">
        <x:v>-0.5766830357355041</x:v>
      </x:c>
      <x:c r="L1326" s="24" t="n">
        <x:v>0.405654816006238</x:v>
      </x:c>
      <x:c r="M1326" s="20" t="str">
        <x:v>Есть</x:v>
      </x:c>
    </x:row>
    <x:row r="1327" ht="23" customHeight="1">
      <x:c r="A1327" s="20" t="str">
        <x:v>E0187_NUT_U</x:v>
      </x:c>
      <x:c r="B1327" s="20" t="str">
        <x:v>union</x:v>
      </x:c>
      <x:c r="C1327" s="20" t="str">
        <x:v>UNION_M12X1_AF14</x:v>
      </x:c>
      <x:c r="D1327" s="21"/>
      <x:c r="E1327" s="22" t="n">
        <x:v>187</x:v>
      </x:c>
      <x:c r="F1327" s="22" t="n">
        <x:v>72</x:v>
      </x:c>
      <x:c r="G1327" s="23" t="n">
        <x:v>31.83384917440102</x:v>
      </x:c>
      <x:c r="H1327" s="23" t="n">
        <x:v>-63.04365095328981</x:v>
      </x:c>
      <x:c r="I1327" s="23" t="n">
        <x:v>1956.356697787726</x:v>
      </x:c>
      <x:c r="J1327" s="24" t="n">
        <x:v>4.216731690475371e-14</x:v>
      </x:c>
      <x:c r="K1327" s="24" t="n">
        <x:v>0.9988882963254325</x:v>
      </x:c>
      <x:c r="L1327" s="24" t="n">
        <x:v>0.04713991370457563</x:v>
      </x:c>
      <x:c r="M1327" s="20"/>
    </x:row>
    <x:row r="1328" ht="23" customHeight="1">
      <x:c r="A1328" s="20" t="str">
        <x:v>E0187_SPACER_U</x:v>
      </x:c>
      <x:c r="B1328" s="20" t="str">
        <x:v>spacer</x:v>
      </x:c>
      <x:c r="C1328" s="20" t="str">
        <x:v>SPACER_0P50</x:v>
      </x:c>
      <x:c r="D1328" s="21" t="n">
        <x:v>0.5</x:v>
      </x:c>
      <x:c r="E1328" s="22" t="n">
        <x:v>187</x:v>
      </x:c>
      <x:c r="F1328" s="22"/>
      <x:c r="G1328" s="23" t="n">
        <x:v>31.83384917440125</x:v>
      </x:c>
      <x:c r="H1328" s="23" t="n">
        <x:v>-57.54976532349993</x:v>
      </x:c>
      <x:c r="I1328" s="23" t="n">
        <x:v>1956.6159673131012</x:v>
      </x:c>
      <x:c r="J1328" s="24" t="n">
        <x:v>4.216731690475371e-14</x:v>
      </x:c>
      <x:c r="K1328" s="24" t="n">
        <x:v>0.9988882963254325</x:v>
      </x:c>
      <x:c r="L1328" s="24" t="n">
        <x:v>0.04713991370457563</x:v>
      </x:c>
      <x:c r="M1328" s="20"/>
    </x:row>
    <x:row r="1329" ht="23" customHeight="1">
      <x:c r="A1329" s="20" t="str">
        <x:v>E0187_NUT_V</x:v>
      </x:c>
      <x:c r="B1329" s="20" t="str">
        <x:v>union</x:v>
      </x:c>
      <x:c r="C1329" s="20" t="str">
        <x:v>UNION_M12X1_AF14</x:v>
      </x:c>
      <x:c r="D1329" s="21"/>
      <x:c r="E1329" s="22" t="n">
        <x:v>187</x:v>
      </x:c>
      <x:c r="F1329" s="22" t="n">
        <x:v>216</x:v>
      </x:c>
      <x:c r="G1329" s="23" t="n">
        <x:v>31.83384917440237</x:v>
      </x:c>
      <x:c r="H1329" s="23" t="n">
        <x:v>-31.07922547087597</x:v>
      </x:c>
      <x:c r="I1329" s="23" t="n">
        <x:v>1957.8651750262725</x:v>
      </x:c>
      <x:c r="J1329" s="24" t="n">
        <x:v>-4.216731690475371e-14</x:v>
      </x:c>
      <x:c r="K1329" s="24" t="n">
        <x:v>-0.9988882963254325</x:v>
      </x:c>
      <x:c r="L1329" s="24" t="n">
        <x:v>-0.04713991370457563</x:v>
      </x:c>
      <x:c r="M1329" s="20"/>
    </x:row>
    <x:row r="1330" ht="23" customHeight="1">
      <x:c r="A1330" s="20" t="str">
        <x:v>E0187_SPACER_V</x:v>
      </x:c>
      <x:c r="B1330" s="20" t="str">
        <x:v>spacer</x:v>
      </x:c>
      <x:c r="C1330" s="20" t="str">
        <x:v>SPACER_0P50</x:v>
      </x:c>
      <x:c r="D1330" s="21" t="n">
        <x:v>0.5</x:v>
      </x:c>
      <x:c r="E1330" s="22" t="n">
        <x:v>187</x:v>
      </x:c>
      <x:c r="F1330" s="22"/>
      <x:c r="G1330" s="23" t="n">
        <x:v>31.83384917440214</x:v>
      </x:c>
      <x:c r="H1330" s="23" t="n">
        <x:v>-36.57311110066585</x:v>
      </x:c>
      <x:c r="I1330" s="23" t="n">
        <x:v>1957.6059055008973</x:v>
      </x:c>
      <x:c r="J1330" s="24" t="n">
        <x:v>-4.216731690475371e-14</x:v>
      </x:c>
      <x:c r="K1330" s="24" t="n">
        <x:v>-0.9988882963254325</x:v>
      </x:c>
      <x:c r="L1330" s="24" t="n">
        <x:v>-0.04713991370457563</x:v>
      </x:c>
      <x:c r="M1330" s="20"/>
    </x:row>
    <x:row r="1331" ht="23" customHeight="1">
      <x:c r="A1331" s="20" t="str">
        <x:v>E0187_T00</x:v>
      </x:c>
      <x:c r="B1331" s="20" t="str">
        <x:v>tube</x:v>
      </x:c>
      <x:c r="C1331" s="20" t="str">
        <x:v>T10_F</x:v>
      </x:c>
      <x:c r="D1331" s="21" t="n">
        <x:v>10</x:v>
      </x:c>
      <x:c r="E1331" s="22" t="n">
        <x:v>187</x:v>
      </x:c>
      <x:c r="F1331" s="22"/>
      <x:c r="G1331" s="23" t="n">
        <x:v>31.833849174401273</x:v>
      </x:c>
      <x:c r="H1331" s="23" t="n">
        <x:v>-57.05032117533722</x:v>
      </x:c>
      <x:c r="I1331" s="23" t="n">
        <x:v>1956.6395372699535</x:v>
      </x:c>
      <x:c r="J1331" s="24" t="n">
        <x:v>4.216731690475371e-14</x:v>
      </x:c>
      <x:c r="K1331" s="24" t="n">
        <x:v>0.9988882963254325</x:v>
      </x:c>
      <x:c r="L1331" s="24" t="n">
        <x:v>0.04713991370457563</x:v>
      </x:c>
      <x:c r="M1331" s="20" t="str">
        <x:v>Есть</x:v>
      </x:c>
    </x:row>
    <x:row r="1332" ht="23" customHeight="1">
      <x:c r="A1332" s="20" t="str">
        <x:v>E0187_STUD00</x:v>
      </x:c>
      <x:c r="B1332" s="20" t="str">
        <x:v>stud</x:v>
      </x:c>
      <x:c r="C1332" s="20" t="str">
        <x:v>STUD_M4X10</x:v>
      </x:c>
      <x:c r="D1332" s="21" t="n">
        <x:v>10</x:v>
      </x:c>
      <x:c r="E1332" s="22" t="n">
        <x:v>187</x:v>
      </x:c>
      <x:c r="F1332" s="22"/>
      <x:c r="G1332" s="23" t="n">
        <x:v>31.833849174401482</x:v>
      </x:c>
      <x:c r="H1332" s="23" t="n">
        <x:v>-52.055879693710054</x:v>
      </x:c>
      <x:c r="I1332" s="23" t="n">
        <x:v>1956.8752368384764</x:v>
      </x:c>
      <x:c r="J1332" s="24" t="n">
        <x:v>4.216731690475371e-14</x:v>
      </x:c>
      <x:c r="K1332" s="24" t="n">
        <x:v>0.9988882963254325</x:v>
      </x:c>
      <x:c r="L1332" s="24" t="n">
        <x:v>0.04713991370457563</x:v>
      </x:c>
      <x:c r="M1332" s="20"/>
    </x:row>
    <x:row r="1333" ht="23" customHeight="1">
      <x:c r="A1333" s="20" t="str">
        <x:v>E0187_T01</x:v>
      </x:c>
      <x:c r="B1333" s="20" t="str">
        <x:v>tube</x:v>
      </x:c>
      <x:c r="C1333" s="20" t="str">
        <x:v>T10_F</x:v>
      </x:c>
      <x:c r="D1333" s="21" t="n">
        <x:v>10</x:v>
      </x:c>
      <x:c r="E1333" s="22" t="n">
        <x:v>187</x:v>
      </x:c>
      <x:c r="F1333" s="22"/>
      <x:c r="G1333" s="23" t="n">
        <x:v>31.83384917440212</x:v>
      </x:c>
      <x:c r="H1333" s="23" t="n">
        <x:v>-37.072555248828564</x:v>
      </x:c>
      <x:c r="I1333" s="23" t="n">
        <x:v>1957.582335544045</x:v>
      </x:c>
      <x:c r="J1333" s="24" t="n">
        <x:v>-4.216731690475371e-14</x:v>
      </x:c>
      <x:c r="K1333" s="24" t="n">
        <x:v>-0.9988882963254325</x:v>
      </x:c>
      <x:c r="L1333" s="24" t="n">
        <x:v>-0.04713991370457563</x:v>
      </x:c>
      <x:c r="M1333" s="20" t="str">
        <x:v>Есть</x:v>
      </x:c>
    </x:row>
    <x:row r="1334" ht="23" customHeight="1">
      <x:c r="A1334" s="20" t="str">
        <x:v>E0188_NUT_U</x:v>
      </x:c>
      <x:c r="B1334" s="20" t="str">
        <x:v>union</x:v>
      </x:c>
      <x:c r="C1334" s="20" t="str">
        <x:v>UNION_M12X1_AF14</x:v>
      </x:c>
      <x:c r="D1334" s="21"/>
      <x:c r="E1334" s="22" t="n">
        <x:v>188</x:v>
      </x:c>
      <x:c r="F1334" s="22" t="n">
        <x:v>72</x:v>
      </x:c>
      <x:c r="G1334" s="23" t="n">
        <x:v>44.3908068281892</x:v>
      </x:c>
      <x:c r="H1334" s="23" t="n">
        <x:v>-76.83564949002609</x:v>
      </x:c>
      <x:c r="I1334" s="23" t="n">
        <x:v>1977.68682663941</x:v>
      </x:c>
      <x:c r="J1334" s="24" t="n">
        <x:v>0.3893342928693178</x:v>
      </x:c>
      <x:c r="K1334" s="24" t="n">
        <x:v>0.5876749788339511</x:v>
      </x:c>
      <x:c r="L1334" s="24" t="n">
        <x:v>0.7092650616296162</x:v>
      </x:c>
      <x:c r="M1334" s="20"/>
    </x:row>
    <x:row r="1335" ht="23" customHeight="1">
      <x:c r="A1335" s="20" t="str">
        <x:v>E0188_SPACER_U</x:v>
      </x:c>
      <x:c r="B1335" s="20" t="str">
        <x:v>spacer</x:v>
      </x:c>
      <x:c r="C1335" s="20" t="str">
        <x:v>SPACER_0P50</x:v>
      </x:c>
      <x:c r="D1335" s="21" t="n">
        <x:v>0.5</x:v>
      </x:c>
      <x:c r="E1335" s="22" t="n">
        <x:v>188</x:v>
      </x:c>
      <x:c r="F1335" s="22"/>
      <x:c r="G1335" s="23" t="n">
        <x:v>46.532145438970446</x:v>
      </x:c>
      <x:c r="H1335" s="23" t="n">
        <x:v>-73.60343710643936</x:v>
      </x:c>
      <x:c r="I1335" s="23" t="n">
        <x:v>1981.587784478373</x:v>
      </x:c>
      <x:c r="J1335" s="24" t="n">
        <x:v>0.3893342928693178</x:v>
      </x:c>
      <x:c r="K1335" s="24" t="n">
        <x:v>0.5876749788339511</x:v>
      </x:c>
      <x:c r="L1335" s="24" t="n">
        <x:v>0.7092650616296162</x:v>
      </x:c>
      <x:c r="M1335" s="20"/>
    </x:row>
    <x:row r="1336" ht="23" customHeight="1">
      <x:c r="A1336" s="20" t="str">
        <x:v>E0188_NUT_V</x:v>
      </x:c>
      <x:c r="B1336" s="20" t="str">
        <x:v>union</x:v>
      </x:c>
      <x:c r="C1336" s="20" t="str">
        <x:v>UNION_M12X1_AF14</x:v>
      </x:c>
      <x:c r="D1336" s="21"/>
      <x:c r="E1336" s="22" t="n">
        <x:v>188</x:v>
      </x:c>
      <x:c r="F1336" s="22" t="n">
        <x:v>304</x:v>
      </x:c>
      <x:c r="G1336" s="23" t="n">
        <x:v>87.99624762955278</x:v>
      </x:c>
      <x:c r="H1336" s="23" t="n">
        <x:v>-11.016051860623563</x:v>
      </x:c>
      <x:c r="I1336" s="23" t="n">
        <x:v>2057.1245135419267</x:v>
      </x:c>
      <x:c r="J1336" s="24" t="n">
        <x:v>-0.3893342928693178</x:v>
      </x:c>
      <x:c r="K1336" s="24" t="n">
        <x:v>-0.5876749788339511</x:v>
      </x:c>
      <x:c r="L1336" s="24" t="n">
        <x:v>-0.7092650616296162</x:v>
      </x:c>
      <x:c r="M1336" s="20"/>
    </x:row>
    <x:row r="1337" ht="23" customHeight="1">
      <x:c r="A1337" s="20" t="str">
        <x:v>E0188_SPACER_V</x:v>
      </x:c>
      <x:c r="B1337" s="20" t="str">
        <x:v>spacer</x:v>
      </x:c>
      <x:c r="C1337" s="20" t="str">
        <x:v>SPACER_0P50</x:v>
      </x:c>
      <x:c r="D1337" s="21" t="n">
        <x:v>0.5</x:v>
      </x:c>
      <x:c r="E1337" s="22" t="n">
        <x:v>188</x:v>
      </x:c>
      <x:c r="F1337" s="22"/>
      <x:c r="G1337" s="23" t="n">
        <x:v>85.85490901877154</x:v>
      </x:c>
      <x:c r="H1337" s="23" t="n">
        <x:v>-14.248264244210294</x:v>
      </x:c>
      <x:c r="I1337" s="23" t="n">
        <x:v>2053.223555702964</x:v>
      </x:c>
      <x:c r="J1337" s="24" t="n">
        <x:v>-0.3893342928693178</x:v>
      </x:c>
      <x:c r="K1337" s="24" t="n">
        <x:v>-0.5876749788339511</x:v>
      </x:c>
      <x:c r="L1337" s="24" t="n">
        <x:v>-0.7092650616296162</x:v>
      </x:c>
      <x:c r="M1337" s="20"/>
    </x:row>
    <x:row r="1338" ht="23" customHeight="1">
      <x:c r="A1338" s="20" t="str">
        <x:v>E0188_T00</x:v>
      </x:c>
      <x:c r="B1338" s="20" t="str">
        <x:v>tube</x:v>
      </x:c>
      <x:c r="C1338" s="20" t="str">
        <x:v>T80_F</x:v>
      </x:c>
      <x:c r="D1338" s="21" t="n">
        <x:v>80</x:v>
      </x:c>
      <x:c r="E1338" s="22" t="n">
        <x:v>188</x:v>
      </x:c>
      <x:c r="F1338" s="22"/>
      <x:c r="G1338" s="23" t="n">
        <x:v>46.726812585405106</x:v>
      </x:c>
      <x:c r="H1338" s="23" t="n">
        <x:v>-73.30959961702237</x:v>
      </x:c>
      <x:c r="I1338" s="23" t="n">
        <x:v>1981.9424170091877</x:v>
      </x:c>
      <x:c r="J1338" s="24" t="n">
        <x:v>0.3893342928693178</x:v>
      </x:c>
      <x:c r="K1338" s="24" t="n">
        <x:v>0.5876749788339511</x:v>
      </x:c>
      <x:c r="L1338" s="24" t="n">
        <x:v>0.7092650616296162</x:v>
      </x:c>
      <x:c r="M1338" s="20" t="str">
        <x:v>Есть</x:v>
      </x:c>
    </x:row>
    <x:row r="1339" ht="23" customHeight="1">
      <x:c r="A1339" s="20" t="str">
        <x:v>E0188_STUD00</x:v>
      </x:c>
      <x:c r="B1339" s="20" t="str">
        <x:v>stud</x:v>
      </x:c>
      <x:c r="C1339" s="20" t="str">
        <x:v>STUD_M4X10</x:v>
      </x:c>
      <x:c r="D1339" s="21" t="n">
        <x:v>10</x:v>
      </x:c>
      <x:c r="E1339" s="22" t="n">
        <x:v>188</x:v>
      </x:c>
      <x:c r="F1339" s="22"/>
      <x:c r="G1339" s="23" t="n">
        <x:v>75.92688455060394</x:v>
      </x:c>
      <x:c r="H1339" s="23" t="n">
        <x:v>-29.233976204476036</x:v>
      </x:c>
      <x:c r="I1339" s="23" t="n">
        <x:v>2035.1372966314088</x:v>
      </x:c>
      <x:c r="J1339" s="24" t="n">
        <x:v>0.3893342928693178</x:v>
      </x:c>
      <x:c r="K1339" s="24" t="n">
        <x:v>0.5876749788339511</x:v>
      </x:c>
      <x:c r="L1339" s="24" t="n">
        <x:v>0.7092650616296162</x:v>
      </x:c>
      <x:c r="M1339" s="20"/>
    </x:row>
    <x:row r="1340" ht="23" customHeight="1">
      <x:c r="A1340" s="20" t="str">
        <x:v>E0188_T01</x:v>
      </x:c>
      <x:c r="B1340" s="20" t="str">
        <x:v>tube</x:v>
      </x:c>
      <x:c r="C1340" s="20" t="str">
        <x:v>T20_F</x:v>
      </x:c>
      <x:c r="D1340" s="21" t="n">
        <x:v>20</x:v>
      </x:c>
      <x:c r="E1340" s="22" t="n">
        <x:v>188</x:v>
      </x:c>
      <x:c r="F1340" s="22"/>
      <x:c r="G1340" s="23" t="n">
        <x:v>85.66024187233688</x:v>
      </x:c>
      <x:c r="H1340" s="23" t="n">
        <x:v>-14.54210173362727</x:v>
      </x:c>
      <x:c r="I1340" s="23" t="n">
        <x:v>2052.868923172149</x:v>
      </x:c>
      <x:c r="J1340" s="24" t="n">
        <x:v>-0.3893342928693178</x:v>
      </x:c>
      <x:c r="K1340" s="24" t="n">
        <x:v>-0.5876749788339511</x:v>
      </x:c>
      <x:c r="L1340" s="24" t="n">
        <x:v>-0.7092650616296162</x:v>
      </x:c>
      <x:c r="M1340" s="20" t="str">
        <x:v>Есть</x:v>
      </x:c>
    </x:row>
    <x:row r="1341" ht="23" customHeight="1">
      <x:c r="A1341" s="20" t="str">
        <x:v>E0189_NUT_U</x:v>
      </x:c>
      <x:c r="B1341" s="20" t="str">
        <x:v>union</x:v>
      </x:c>
      <x:c r="C1341" s="20" t="str">
        <x:v>UNION_M12X1_AF14</x:v>
      </x:c>
      <x:c r="D1341" s="21"/>
      <x:c r="E1341" s="22" t="n">
        <x:v>189</x:v>
      </x:c>
      <x:c r="F1341" s="22" t="n">
        <x:v>72</x:v>
      </x:c>
      <x:c r="G1341" s="23" t="n">
        <x:v>19.276891520610036</x:v>
      </x:c>
      <x:c r="H1341" s="23" t="n">
        <x:v>-76.83564949002607</x:v>
      </x:c>
      <x:c r="I1341" s="23" t="n">
        <x:v>1977.68682663941</x:v>
      </x:c>
      <x:c r="J1341" s="24" t="n">
        <x:v>-0.3893342928693187</x:v>
      </x:c>
      <x:c r="K1341" s="24" t="n">
        <x:v>0.5876749788339509</x:v>
      </x:c>
      <x:c r="L1341" s="24" t="n">
        <x:v>0.709265061629616</x:v>
      </x:c>
      <x:c r="M1341" s="20"/>
    </x:row>
    <x:row r="1342" ht="23" customHeight="1">
      <x:c r="A1342" s="20" t="str">
        <x:v>E0189_SPACER_U</x:v>
      </x:c>
      <x:c r="B1342" s="20" t="str">
        <x:v>spacer</x:v>
      </x:c>
      <x:c r="C1342" s="20" t="str">
        <x:v>SPACER_0P50</x:v>
      </x:c>
      <x:c r="D1342" s="21" t="n">
        <x:v>0.5</x:v>
      </x:c>
      <x:c r="E1342" s="22" t="n">
        <x:v>189</x:v>
      </x:c>
      <x:c r="F1342" s="22"/>
      <x:c r="G1342" s="23" t="n">
        <x:v>17.135552909828785</x:v>
      </x:c>
      <x:c r="H1342" s="23" t="n">
        <x:v>-73.60343710643934</x:v>
      </x:c>
      <x:c r="I1342" s="23" t="n">
        <x:v>1981.587784478373</x:v>
      </x:c>
      <x:c r="J1342" s="24" t="n">
        <x:v>-0.3893342928693187</x:v>
      </x:c>
      <x:c r="K1342" s="24" t="n">
        <x:v>0.5876749788339509</x:v>
      </x:c>
      <x:c r="L1342" s="24" t="n">
        <x:v>0.709265061629616</x:v>
      </x:c>
      <x:c r="M1342" s="20"/>
    </x:row>
    <x:row r="1343" ht="23" customHeight="1">
      <x:c r="A1343" s="20" t="str">
        <x:v>E0189_NUT_V</x:v>
      </x:c>
      <x:c r="B1343" s="20" t="str">
        <x:v>union</x:v>
      </x:c>
      <x:c r="C1343" s="20" t="str">
        <x:v>UNION_M12X1_AF14</x:v>
      </x:c>
      <x:c r="D1343" s="21"/>
      <x:c r="E1343" s="22" t="n">
        <x:v>189</x:v>
      </x:c>
      <x:c r="F1343" s="22" t="n">
        <x:v>402</x:v>
      </x:c>
      <x:c r="G1343" s="23" t="n">
        <x:v>-24.328549280753656</x:v>
      </x:c>
      <x:c r="H1343" s="23" t="n">
        <x:v>-11.016051860623573</x:v>
      </x:c>
      <x:c r="I1343" s="23" t="n">
        <x:v>2057.1245135419267</x:v>
      </x:c>
      <x:c r="J1343" s="24" t="n">
        <x:v>0.3893342928693187</x:v>
      </x:c>
      <x:c r="K1343" s="24" t="n">
        <x:v>-0.5876749788339509</x:v>
      </x:c>
      <x:c r="L1343" s="24" t="n">
        <x:v>-0.709265061629616</x:v>
      </x:c>
      <x:c r="M1343" s="20"/>
    </x:row>
    <x:row r="1344" ht="23" customHeight="1">
      <x:c r="A1344" s="20" t="str">
        <x:v>E0189_SPACER_V</x:v>
      </x:c>
      <x:c r="B1344" s="20" t="str">
        <x:v>spacer</x:v>
      </x:c>
      <x:c r="C1344" s="20" t="str">
        <x:v>SPACER_0P50</x:v>
      </x:c>
      <x:c r="D1344" s="21" t="n">
        <x:v>0.5</x:v>
      </x:c>
      <x:c r="E1344" s="22" t="n">
        <x:v>189</x:v>
      </x:c>
      <x:c r="F1344" s="22"/>
      <x:c r="G1344" s="23" t="n">
        <x:v>-22.187210669972405</x:v>
      </x:c>
      <x:c r="H1344" s="23" t="n">
        <x:v>-14.248264244210304</x:v>
      </x:c>
      <x:c r="I1344" s="23" t="n">
        <x:v>2053.223555702964</x:v>
      </x:c>
      <x:c r="J1344" s="24" t="n">
        <x:v>0.3893342928693187</x:v>
      </x:c>
      <x:c r="K1344" s="24" t="n">
        <x:v>-0.5876749788339509</x:v>
      </x:c>
      <x:c r="L1344" s="24" t="n">
        <x:v>-0.709265061629616</x:v>
      </x:c>
      <x:c r="M1344" s="20"/>
    </x:row>
    <x:row r="1345" ht="23" customHeight="1">
      <x:c r="A1345" s="20" t="str">
        <x:v>E0189_T00</x:v>
      </x:c>
      <x:c r="B1345" s="20" t="str">
        <x:v>tube</x:v>
      </x:c>
      <x:c r="C1345" s="20" t="str">
        <x:v>T80_F</x:v>
      </x:c>
      <x:c r="D1345" s="21" t="n">
        <x:v>80</x:v>
      </x:c>
      <x:c r="E1345" s="22" t="n">
        <x:v>189</x:v>
      </x:c>
      <x:c r="F1345" s="22"/>
      <x:c r="G1345" s="23" t="n">
        <x:v>16.940885763394128</x:v>
      </x:c>
      <x:c r="H1345" s="23" t="n">
        <x:v>-73.30959961702237</x:v>
      </x:c>
      <x:c r="I1345" s="23" t="n">
        <x:v>1981.9424170091877</x:v>
      </x:c>
      <x:c r="J1345" s="24" t="n">
        <x:v>-0.3893342928693187</x:v>
      </x:c>
      <x:c r="K1345" s="24" t="n">
        <x:v>0.5876749788339509</x:v>
      </x:c>
      <x:c r="L1345" s="24" t="n">
        <x:v>0.709265061629616</x:v>
      </x:c>
      <x:c r="M1345" s="20" t="str">
        <x:v>Есть</x:v>
      </x:c>
    </x:row>
    <x:row r="1346" ht="23" customHeight="1">
      <x:c r="A1346" s="20" t="str">
        <x:v>E0189_STUD00</x:v>
      </x:c>
      <x:c r="B1346" s="20" t="str">
        <x:v>stud</x:v>
      </x:c>
      <x:c r="C1346" s="20" t="str">
        <x:v>STUD_M4X10</x:v>
      </x:c>
      <x:c r="D1346" s="21" t="n">
        <x:v>10</x:v>
      </x:c>
      <x:c r="E1346" s="22" t="n">
        <x:v>189</x:v>
      </x:c>
      <x:c r="F1346" s="22"/>
      <x:c r="G1346" s="23" t="n">
        <x:v>-12.259186201804773</x:v>
      </x:c>
      <x:c r="H1346" s="23" t="n">
        <x:v>-29.23397620447605</x:v>
      </x:c>
      <x:c r="I1346" s="23" t="n">
        <x:v>2035.1372966314088</x:v>
      </x:c>
      <x:c r="J1346" s="24" t="n">
        <x:v>-0.3893342928693187</x:v>
      </x:c>
      <x:c r="K1346" s="24" t="n">
        <x:v>0.5876749788339509</x:v>
      </x:c>
      <x:c r="L1346" s="24" t="n">
        <x:v>0.709265061629616</x:v>
      </x:c>
      <x:c r="M1346" s="20"/>
    </x:row>
    <x:row r="1347" ht="23" customHeight="1">
      <x:c r="A1347" s="20" t="str">
        <x:v>E0189_T01</x:v>
      </x:c>
      <x:c r="B1347" s="20" t="str">
        <x:v>tube</x:v>
      </x:c>
      <x:c r="C1347" s="20" t="str">
        <x:v>T20_F</x:v>
      </x:c>
      <x:c r="D1347" s="21" t="n">
        <x:v>20</x:v>
      </x:c>
      <x:c r="E1347" s="22" t="n">
        <x:v>189</x:v>
      </x:c>
      <x:c r="F1347" s="22"/>
      <x:c r="G1347" s="23" t="n">
        <x:v>-21.992543523537748</x:v>
      </x:c>
      <x:c r="H1347" s="23" t="n">
        <x:v>-14.54210173362728</x:v>
      </x:c>
      <x:c r="I1347" s="23" t="n">
        <x:v>2052.868923172149</x:v>
      </x:c>
      <x:c r="J1347" s="24" t="n">
        <x:v>0.3893342928693187</x:v>
      </x:c>
      <x:c r="K1347" s="24" t="n">
        <x:v>-0.5876749788339509</x:v>
      </x:c>
      <x:c r="L1347" s="24" t="n">
        <x:v>-0.709265061629616</x:v>
      </x:c>
      <x:c r="M1347" s="20" t="str">
        <x:v>Есть</x:v>
      </x:c>
    </x:row>
    <x:row r="1348" ht="23" customHeight="1">
      <x:c r="A1348" s="20" t="str">
        <x:v>E0190_NUT_U</x:v>
      </x:c>
      <x:c r="B1348" s="20" t="str">
        <x:v>union</x:v>
      </x:c>
      <x:c r="C1348" s="20" t="str">
        <x:v>UNION_M12X1_AF14</x:v>
      </x:c>
      <x:c r="D1348" s="21"/>
      <x:c r="E1348" s="22" t="n">
        <x:v>190</x:v>
      </x:c>
      <x:c r="F1348" s="22" t="n">
        <x:v>73</x:v>
      </x:c>
      <x:c r="G1348" s="23" t="n">
        <x:v>91.90387563859186</x:v>
      </x:c>
      <x:c r="H1348" s="23" t="n">
        <x:v>-17.71725861168697</x:v>
      </x:c>
      <x:c r="I1348" s="23" t="n">
        <x:v>1921.828146351615</x:v>
      </x:c>
      <x:c r="J1348" s="24" t="n">
        <x:v>-0.8177084039931886</x:v>
      </x:c>
      <x:c r="K1348" s="24" t="n">
        <x:v>0.26386566756337343</x:v>
      </x:c>
      <x:c r="L1348" s="24" t="n">
        <x:v>0.5115934670421894</x:v>
      </x:c>
      <x:c r="M1348" s="20"/>
    </x:row>
    <x:row r="1349" ht="23" customHeight="1">
      <x:c r="A1349" s="20" t="str">
        <x:v>E0190_SPACER_U</x:v>
      </x:c>
      <x:c r="B1349" s="20" t="str">
        <x:v>spacer</x:v>
      </x:c>
      <x:c r="C1349" s="20" t="str">
        <x:v>SPACER_0P50</x:v>
      </x:c>
      <x:c r="D1349" s="21" t="n">
        <x:v>0.5</x:v>
      </x:c>
      <x:c r="E1349" s="22" t="n">
        <x:v>190</x:v>
      </x:c>
      <x:c r="F1349" s="22"/>
      <x:c r="G1349" s="23" t="n">
        <x:v>87.40647941662931</x:v>
      </x:c>
      <x:c r="H1349" s="23" t="n">
        <x:v>-16.265997440088416</x:v>
      </x:c>
      <x:c r="I1349" s="23" t="n">
        <x:v>1924.6419104203471</x:v>
      </x:c>
      <x:c r="J1349" s="24" t="n">
        <x:v>-0.8177084039931886</x:v>
      </x:c>
      <x:c r="K1349" s="24" t="n">
        <x:v>0.26386566756337343</x:v>
      </x:c>
      <x:c r="L1349" s="24" t="n">
        <x:v>0.5115934670421894</x:v>
      </x:c>
      <x:c r="M1349" s="20"/>
    </x:row>
    <x:row r="1350" ht="23" customHeight="1">
      <x:c r="A1350" s="20" t="str">
        <x:v>E0190_NUT_V</x:v>
      </x:c>
      <x:c r="B1350" s="20" t="str">
        <x:v>union</x:v>
      </x:c>
      <x:c r="C1350" s="20" t="str">
        <x:v>UNION_M12X1_AF14</x:v>
      </x:c>
      <x:c r="D1350" s="21"/>
      <x:c r="E1350" s="22" t="n">
        <x:v>190</x:v>
      </x:c>
      <x:c r="F1350" s="22" t="n">
        <x:v>216</x:v>
      </x:c>
      <x:c r="G1350" s="23" t="n">
        <x:v>57.56012267087793</x:v>
      </x:c>
      <x:c r="H1350" s="23" t="n">
        <x:v>-6.634900574025284</x:v>
      </x:c>
      <x:c r="I1350" s="23" t="n">
        <x:v>1943.3150719673872</x:v>
      </x:c>
      <x:c r="J1350" s="24" t="n">
        <x:v>0.8177084039931886</x:v>
      </x:c>
      <x:c r="K1350" s="24" t="n">
        <x:v>-0.26386566756337343</x:v>
      </x:c>
      <x:c r="L1350" s="24" t="n">
        <x:v>-0.5115934670421894</x:v>
      </x:c>
      <x:c r="M1350" s="20"/>
    </x:row>
    <x:row r="1351" ht="23" customHeight="1">
      <x:c r="A1351" s="20" t="str">
        <x:v>E0190_SPACER_V</x:v>
      </x:c>
      <x:c r="B1351" s="20" t="str">
        <x:v>spacer</x:v>
      </x:c>
      <x:c r="C1351" s="20" t="str">
        <x:v>SPACER_0P50</x:v>
      </x:c>
      <x:c r="D1351" s="21" t="n">
        <x:v>0.5</x:v>
      </x:c>
      <x:c r="E1351" s="22" t="n">
        <x:v>190</x:v>
      </x:c>
      <x:c r="F1351" s="22"/>
      <x:c r="G1351" s="23" t="n">
        <x:v>62.05751889284047</x:v>
      </x:c>
      <x:c r="H1351" s="23" t="n">
        <x:v>-8.086161745623837</x:v>
      </x:c>
      <x:c r="I1351" s="23" t="n">
        <x:v>1940.501307898655</x:v>
      </x:c>
      <x:c r="J1351" s="24" t="n">
        <x:v>0.8177084039931886</x:v>
      </x:c>
      <x:c r="K1351" s="24" t="n">
        <x:v>-0.26386566756337343</x:v>
      </x:c>
      <x:c r="L1351" s="24" t="n">
        <x:v>-0.5115934670421894</x:v>
      </x:c>
      <x:c r="M1351" s="20"/>
    </x:row>
    <x:row r="1352" ht="23" customHeight="1">
      <x:c r="A1352" s="20" t="str">
        <x:v>E0190_T00</x:v>
      </x:c>
      <x:c r="B1352" s="20" t="str">
        <x:v>tube</x:v>
      </x:c>
      <x:c r="C1352" s="20" t="str">
        <x:v>T20_F</x:v>
      </x:c>
      <x:c r="D1352" s="21" t="n">
        <x:v>20</x:v>
      </x:c>
      <x:c r="E1352" s="22" t="n">
        <x:v>190</x:v>
      </x:c>
      <x:c r="F1352" s="22"/>
      <x:c r="G1352" s="23" t="n">
        <x:v>86.99762521463272</x:v>
      </x:c>
      <x:c r="H1352" s="23" t="n">
        <x:v>-16.13406460630673</x:v>
      </x:c>
      <x:c r="I1352" s="23" t="n">
        <x:v>1924.8977071538684</x:v>
      </x:c>
      <x:c r="J1352" s="24" t="n">
        <x:v>-0.8177084039931886</x:v>
      </x:c>
      <x:c r="K1352" s="24" t="n">
        <x:v>0.26386566756337343</x:v>
      </x:c>
      <x:c r="L1352" s="24" t="n">
        <x:v>0.5115934670421894</x:v>
      </x:c>
      <x:c r="M1352" s="20" t="str">
        <x:v>Есть</x:v>
      </x:c>
    </x:row>
    <x:row r="1353" ht="23" customHeight="1">
      <x:c r="A1353" s="20" t="str">
        <x:v>E0190_STUD00</x:v>
      </x:c>
      <x:c r="B1353" s="20" t="str">
        <x:v>stud</x:v>
      </x:c>
      <x:c r="C1353" s="20" t="str">
        <x:v>STUD_M4X10</x:v>
      </x:c>
      <x:c r="D1353" s="21" t="n">
        <x:v>10</x:v>
      </x:c>
      <x:c r="E1353" s="22" t="n">
        <x:v>190</x:v>
      </x:c>
      <x:c r="F1353" s="22"/>
      <x:c r="G1353" s="23" t="n">
        <x:v>74.7319991547349</x:v>
      </x:c>
      <x:c r="H1353" s="23" t="n">
        <x:v>-12.176079592856128</x:v>
      </x:c>
      <x:c r="I1353" s="23" t="n">
        <x:v>1932.5716091595013</x:v>
      </x:c>
      <x:c r="J1353" s="24" t="n">
        <x:v>-0.8177084039931886</x:v>
      </x:c>
      <x:c r="K1353" s="24" t="n">
        <x:v>0.26386566756337343</x:v>
      </x:c>
      <x:c r="L1353" s="24" t="n">
        <x:v>0.5115934670421894</x:v>
      </x:c>
      <x:c r="M1353" s="20"/>
    </x:row>
    <x:row r="1354" ht="23" customHeight="1">
      <x:c r="A1354" s="20" t="str">
        <x:v>E0190_T01</x:v>
      </x:c>
      <x:c r="B1354" s="20" t="str">
        <x:v>tube</x:v>
      </x:c>
      <x:c r="C1354" s="20" t="str">
        <x:v>T10_F</x:v>
      </x:c>
      <x:c r="D1354" s="21" t="n">
        <x:v>10</x:v>
      </x:c>
      <x:c r="E1354" s="22" t="n">
        <x:v>190</x:v>
      </x:c>
      <x:c r="F1354" s="22"/>
      <x:c r="G1354" s="23" t="n">
        <x:v>62.46637309483707</x:v>
      </x:c>
      <x:c r="H1354" s="23" t="n">
        <x:v>-8.218094579405525</x:v>
      </x:c>
      <x:c r="I1354" s="23" t="n">
        <x:v>1940.2455111651338</x:v>
      </x:c>
      <x:c r="J1354" s="24" t="n">
        <x:v>0.8177084039931886</x:v>
      </x:c>
      <x:c r="K1354" s="24" t="n">
        <x:v>-0.26386566756337343</x:v>
      </x:c>
      <x:c r="L1354" s="24" t="n">
        <x:v>-0.5115934670421894</x:v>
      </x:c>
      <x:c r="M1354" s="20" t="str">
        <x:v>Есть</x:v>
      </x:c>
    </x:row>
    <x:row r="1355" ht="23" customHeight="1">
      <x:c r="A1355" s="20" t="str">
        <x:v>E0191_NUT_U</x:v>
      </x:c>
      <x:c r="B1355" s="20" t="str">
        <x:v>union</x:v>
      </x:c>
      <x:c r="C1355" s="20" t="str">
        <x:v>UNION_M12X1_AF14</x:v>
      </x:c>
      <x:c r="D1355" s="21"/>
      <x:c r="E1355" s="22" t="n">
        <x:v>191</x:v>
      </x:c>
      <x:c r="F1355" s="22" t="n">
        <x:v>73</x:v>
      </x:c>
      <x:c r="G1355" s="23" t="n">
        <x:v>114.45322966405148</x:v>
      </x:c>
      <x:c r="H1355" s="23" t="n">
        <x:v>-19.701691485904217</x:v>
      </x:c>
      <x:c r="I1355" s="23" t="n">
        <x:v>1938.1526098139589</x:v>
      </x:c>
      <x:c r="J1355" s="24" t="n">
        <x:v>-0.09574200812227285</x:v>
      </x:c>
      <x:c r="K1355" s="24" t="n">
        <x:v>0.1903785612465385</x:v>
      </x:c>
      <x:c r="L1355" s="24" t="n">
        <x:v>0.9770309469502041</x:v>
      </x:c>
      <x:c r="M1355" s="20"/>
    </x:row>
    <x:row r="1356" ht="23" customHeight="1">
      <x:c r="A1356" s="20" t="str">
        <x:v>E0191_SPACER_U</x:v>
      </x:c>
      <x:c r="B1356" s="20" t="str">
        <x:v>spacer</x:v>
      </x:c>
      <x:c r="C1356" s="20" t="str">
        <x:v>SPACER_0P50</x:v>
      </x:c>
      <x:c r="D1356" s="21" t="n">
        <x:v>0.5</x:v>
      </x:c>
      <x:c r="E1356" s="22" t="n">
        <x:v>191</x:v>
      </x:c>
      <x:c r="F1356" s="22"/>
      <x:c r="G1356" s="23" t="n">
        <x:v>113.92664861937897</x:v>
      </x:c>
      <x:c r="H1356" s="23" t="n">
        <x:v>-18.654609399048255</x:v>
      </x:c>
      <x:c r="I1356" s="23" t="n">
        <x:v>1943.526280022185</x:v>
      </x:c>
      <x:c r="J1356" s="24" t="n">
        <x:v>-0.09574200812227285</x:v>
      </x:c>
      <x:c r="K1356" s="24" t="n">
        <x:v>0.1903785612465385</x:v>
      </x:c>
      <x:c r="L1356" s="24" t="n">
        <x:v>0.9770309469502041</x:v>
      </x:c>
      <x:c r="M1356" s="20"/>
    </x:row>
    <x:row r="1357" ht="23" customHeight="1">
      <x:c r="A1357" s="20" t="str">
        <x:v>E0191_NUT_V</x:v>
      </x:c>
      <x:c r="B1357" s="20" t="str">
        <x:v>union</x:v>
      </x:c>
      <x:c r="C1357" s="20" t="str">
        <x:v>UNION_M12X1_AF14</x:v>
      </x:c>
      <x:c r="D1357" s="21"/>
      <x:c r="E1357" s="22" t="n">
        <x:v>191</x:v>
      </x:c>
      <x:c r="F1357" s="22" t="n">
        <x:v>304</x:v>
      </x:c>
      <x:c r="G1357" s="23" t="n">
        <x:v>103.73012475435691</x:v>
      </x:c>
      <x:c r="H1357" s="23" t="n">
        <x:v>1.6207073737080968</x:v>
      </x:c>
      <x:c r="I1357" s="23" t="n">
        <x:v>2047.5800758723817</x:v>
      </x:c>
      <x:c r="J1357" s="24" t="n">
        <x:v>0.09574200812227285</x:v>
      </x:c>
      <x:c r="K1357" s="24" t="n">
        <x:v>-0.1903785612465385</x:v>
      </x:c>
      <x:c r="L1357" s="24" t="n">
        <x:v>-0.9770309469502041</x:v>
      </x:c>
      <x:c r="M1357" s="20"/>
    </x:row>
    <x:row r="1358" ht="23" customHeight="1">
      <x:c r="A1358" s="20" t="str">
        <x:v>E0191_SPACER_V</x:v>
      </x:c>
      <x:c r="B1358" s="20" t="str">
        <x:v>spacer</x:v>
      </x:c>
      <x:c r="C1358" s="20" t="str">
        <x:v>SPACER_0P50</x:v>
      </x:c>
      <x:c r="D1358" s="21" t="n">
        <x:v>0.5</x:v>
      </x:c>
      <x:c r="E1358" s="22" t="n">
        <x:v>191</x:v>
      </x:c>
      <x:c r="F1358" s="22"/>
      <x:c r="G1358" s="23" t="n">
        <x:v>104.25670579902942</x:v>
      </x:c>
      <x:c r="H1358" s="23" t="n">
        <x:v>0.5736252868521348</x:v>
      </x:c>
      <x:c r="I1358" s="23" t="n">
        <x:v>2042.2064056641557</x:v>
      </x:c>
      <x:c r="J1358" s="24" t="n">
        <x:v>0.09574200812227285</x:v>
      </x:c>
      <x:c r="K1358" s="24" t="n">
        <x:v>-0.1903785612465385</x:v>
      </x:c>
      <x:c r="L1358" s="24" t="n">
        <x:v>-0.9770309469502041</x:v>
      </x:c>
      <x:c r="M1358" s="20"/>
    </x:row>
    <x:row r="1359" ht="23" customHeight="1">
      <x:c r="A1359" s="20" t="str">
        <x:v>E0191_T00</x:v>
      </x:c>
      <x:c r="B1359" s="20" t="str">
        <x:v>tube</x:v>
      </x:c>
      <x:c r="C1359" s="20" t="str">
        <x:v>T80_F</x:v>
      </x:c>
      <x:c r="D1359" s="21" t="n">
        <x:v>80</x:v>
      </x:c>
      <x:c r="E1359" s="22" t="n">
        <x:v>191</x:v>
      </x:c>
      <x:c r="F1359" s="22"/>
      <x:c r="G1359" s="23" t="n">
        <x:v>113.87877761531783</x:v>
      </x:c>
      <x:c r="H1359" s="23" t="n">
        <x:v>-18.559420118424985</x:v>
      </x:c>
      <x:c r="I1359" s="23" t="n">
        <x:v>1944.01479549566</x:v>
      </x:c>
      <x:c r="J1359" s="24" t="n">
        <x:v>-0.09574200812227285</x:v>
      </x:c>
      <x:c r="K1359" s="24" t="n">
        <x:v>0.1903785612465385</x:v>
      </x:c>
      <x:c r="L1359" s="24" t="n">
        <x:v>0.9770309469502041</x:v>
      </x:c>
      <x:c r="M1359" s="20" t="str">
        <x:v>Есть</x:v>
      </x:c>
    </x:row>
    <x:row r="1360" ht="23" customHeight="1">
      <x:c r="A1360" s="20" t="str">
        <x:v>E0191_STUD00</x:v>
      </x:c>
      <x:c r="B1360" s="20" t="str">
        <x:v>stud</x:v>
      </x:c>
      <x:c r="C1360" s="20" t="str">
        <x:v>STUD_M4X10</x:v>
      </x:c>
      <x:c r="D1360" s="21" t="n">
        <x:v>10</x:v>
      </x:c>
      <x:c r="E1360" s="22" t="n">
        <x:v>191</x:v>
      </x:c>
      <x:c r="F1360" s="22"/>
      <x:c r="G1360" s="23" t="n">
        <x:v>106.69812700614736</x:v>
      </x:c>
      <x:c r="H1360" s="23" t="n">
        <x:v>-4.281028024934596</x:v>
      </x:c>
      <x:c r="I1360" s="23" t="n">
        <x:v>2017.2921165169255</x:v>
      </x:c>
      <x:c r="J1360" s="24" t="n">
        <x:v>-0.09574200812227285</x:v>
      </x:c>
      <x:c r="K1360" s="24" t="n">
        <x:v>0.1903785612465385</x:v>
      </x:c>
      <x:c r="L1360" s="24" t="n">
        <x:v>0.9770309469502041</x:v>
      </x:c>
      <x:c r="M1360" s="20"/>
    </x:row>
    <x:row r="1361" ht="23" customHeight="1">
      <x:c r="A1361" s="20" t="str">
        <x:v>E0191_T01</x:v>
      </x:c>
      <x:c r="B1361" s="20" t="str">
        <x:v>tube</x:v>
      </x:c>
      <x:c r="C1361" s="20" t="str">
        <x:v>T20_F</x:v>
      </x:c>
      <x:c r="D1361" s="21" t="n">
        <x:v>20</x:v>
      </x:c>
      <x:c r="E1361" s="22" t="n">
        <x:v>191</x:v>
      </x:c>
      <x:c r="F1361" s="22"/>
      <x:c r="G1361" s="23" t="n">
        <x:v>104.30457680309055</x:v>
      </x:c>
      <x:c r="H1361" s="23" t="n">
        <x:v>0.47843600622886573</x:v>
      </x:c>
      <x:c r="I1361" s="23" t="n">
        <x:v>2041.7178901906805</x:v>
      </x:c>
      <x:c r="J1361" s="24" t="n">
        <x:v>0.09574200812227285</x:v>
      </x:c>
      <x:c r="K1361" s="24" t="n">
        <x:v>-0.1903785612465385</x:v>
      </x:c>
      <x:c r="L1361" s="24" t="n">
        <x:v>-0.9770309469502041</x:v>
      </x:c>
      <x:c r="M1361" s="20" t="str">
        <x:v>Есть</x:v>
      </x:c>
    </x:row>
    <x:row r="1362" ht="23" customHeight="1">
      <x:c r="A1362" s="20" t="str">
        <x:v>E0192_NUT_U</x:v>
      </x:c>
      <x:c r="B1362" s="20" t="str">
        <x:v>union</x:v>
      </x:c>
      <x:c r="C1362" s="20" t="str">
        <x:v>UNION_M12X1_AF14</x:v>
      </x:c>
      <x:c r="D1362" s="21"/>
      <x:c r="E1362" s="22" t="n">
        <x:v>192</x:v>
      </x:c>
      <x:c r="F1362" s="22" t="n">
        <x:v>74</x:v>
      </x:c>
      <x:c r="G1362" s="23" t="n">
        <x:v>197.599001433122</x:v>
      </x:c>
      <x:c r="H1362" s="23" t="n">
        <x:v>3.946772721167328</x:v>
      </x:c>
      <x:c r="I1362" s="23" t="n">
        <x:v>907.1561899864602</x:v>
      </x:c>
      <x:c r="J1362" s="24" t="n">
        <x:v>0.10329718241763437</x:v>
      </x:c>
      <x:c r="K1362" s="24" t="n">
        <x:v>0.5549554117375499</x:v>
      </x:c>
      <x:c r="L1362" s="24" t="n">
        <x:v>-0.8254418108430083</x:v>
      </x:c>
      <x:c r="M1362" s="20"/>
    </x:row>
    <x:row r="1363" ht="23" customHeight="1">
      <x:c r="A1363" s="20" t="str">
        <x:v>E0192_SPACER_U</x:v>
      </x:c>
      <x:c r="B1363" s="20" t="str">
        <x:v>spacer</x:v>
      </x:c>
      <x:c r="C1363" s="20" t="str">
        <x:v>SPACER_0P50</x:v>
      </x:c>
      <x:c r="D1363" s="21" t="n">
        <x:v>0.5</x:v>
      </x:c>
      <x:c r="E1363" s="22" t="n">
        <x:v>192</x:v>
      </x:c>
      <x:c r="F1363" s="22"/>
      <x:c r="G1363" s="23" t="n">
        <x:v>198.167135936419</x:v>
      </x:c>
      <x:c r="H1363" s="23" t="n">
        <x:v>6.999027485723854</x:v>
      </x:c>
      <x:c r="I1363" s="23" t="n">
        <x:v>902.6162600268236</x:v>
      </x:c>
      <x:c r="J1363" s="24" t="n">
        <x:v>0.10329718241763437</x:v>
      </x:c>
      <x:c r="K1363" s="24" t="n">
        <x:v>0.5549554117375499</x:v>
      </x:c>
      <x:c r="L1363" s="24" t="n">
        <x:v>-0.8254418108430083</x:v>
      </x:c>
      <x:c r="M1363" s="20"/>
    </x:row>
    <x:row r="1364" ht="23" customHeight="1">
      <x:c r="A1364" s="20" t="str">
        <x:v>E0192_NUT_V</x:v>
      </x:c>
      <x:c r="B1364" s="20" t="str">
        <x:v>union</x:v>
      </x:c>
      <x:c r="C1364" s="20" t="str">
        <x:v>UNION_M12X1_AF14</x:v>
      </x:c>
      <x:c r="D1364" s="21"/>
      <x:c r="E1364" s="22" t="n">
        <x:v>192</x:v>
      </x:c>
      <x:c r="F1364" s="22" t="n">
        <x:v>75</x:v>
      </x:c>
      <x:c r="G1364" s="23" t="n">
        <x:v>209.16828586389704</x:v>
      </x:c>
      <x:c r="H1364" s="23" t="n">
        <x:v>66.1017788357729</x:v>
      </x:c>
      <x:c r="I1364" s="23" t="n">
        <x:v>814.7067071720433</x:v>
      </x:c>
      <x:c r="J1364" s="24" t="n">
        <x:v>-0.10329718241763437</x:v>
      </x:c>
      <x:c r="K1364" s="24" t="n">
        <x:v>-0.5549554117375499</x:v>
      </x:c>
      <x:c r="L1364" s="24" t="n">
        <x:v>0.8254418108430083</x:v>
      </x:c>
      <x:c r="M1364" s="20"/>
    </x:row>
    <x:row r="1365" ht="23" customHeight="1">
      <x:c r="A1365" s="20" t="str">
        <x:v>E0192_SPACER_V</x:v>
      </x:c>
      <x:c r="B1365" s="20" t="str">
        <x:v>spacer</x:v>
      </x:c>
      <x:c r="C1365" s="20" t="str">
        <x:v>SPACER_0P50</x:v>
      </x:c>
      <x:c r="D1365" s="21" t="n">
        <x:v>0.5</x:v>
      </x:c>
      <x:c r="E1365" s="22" t="n">
        <x:v>192</x:v>
      </x:c>
      <x:c r="F1365" s="22"/>
      <x:c r="G1365" s="23" t="n">
        <x:v>208.60015136060005</x:v>
      </x:c>
      <x:c r="H1365" s="23" t="n">
        <x:v>63.04952407121638</x:v>
      </x:c>
      <x:c r="I1365" s="23" t="n">
        <x:v>819.2466371316798</x:v>
      </x:c>
      <x:c r="J1365" s="24" t="n">
        <x:v>-0.10329718241763437</x:v>
      </x:c>
      <x:c r="K1365" s="24" t="n">
        <x:v>-0.5549554117375499</x:v>
      </x:c>
      <x:c r="L1365" s="24" t="n">
        <x:v>0.8254418108430083</x:v>
      </x:c>
      <x:c r="M1365" s="20"/>
    </x:row>
    <x:row r="1366" ht="23" customHeight="1">
      <x:c r="A1366" s="20" t="str">
        <x:v>E0192_T00</x:v>
      </x:c>
      <x:c r="B1366" s="20" t="str">
        <x:v>tube</x:v>
      </x:c>
      <x:c r="C1366" s="20" t="str">
        <x:v>T80_F</x:v>
      </x:c>
      <x:c r="D1366" s="21" t="n">
        <x:v>80</x:v>
      </x:c>
      <x:c r="E1366" s="22" t="n">
        <x:v>192</x:v>
      </x:c>
      <x:c r="F1366" s="22"/>
      <x:c r="G1366" s="23" t="n">
        <x:v>198.2187845276278</x:v>
      </x:c>
      <x:c r="H1366" s="23" t="n">
        <x:v>7.27650519159263</x:v>
      </x:c>
      <x:c r="I1366" s="23" t="n">
        <x:v>902.2035391214022</x:v>
      </x:c>
      <x:c r="J1366" s="24" t="n">
        <x:v>0.10329718241763437</x:v>
      </x:c>
      <x:c r="K1366" s="24" t="n">
        <x:v>0.5549554117375499</x:v>
      </x:c>
      <x:c r="L1366" s="24" t="n">
        <x:v>-0.8254418108430083</x:v>
      </x:c>
      <x:c r="M1366" s="20" t="str">
        <x:v>Есть</x:v>
      </x:c>
    </x:row>
    <x:row r="1367" ht="23" customHeight="1">
      <x:c r="A1367" s="20" t="str">
        <x:v>E0192_STUD00</x:v>
      </x:c>
      <x:c r="B1367" s="20" t="str">
        <x:v>stud</x:v>
      </x:c>
      <x:c r="C1367" s="20" t="str">
        <x:v>STUD_M4X10</x:v>
      </x:c>
      <x:c r="D1367" s="21" t="n">
        <x:v>10</x:v>
      </x:c>
      <x:c r="E1367" s="22" t="n">
        <x:v>192</x:v>
      </x:c>
      <x:c r="F1367" s="22"/>
      <x:c r="G1367" s="23" t="n">
        <x:v>205.96607320895038</x:v>
      </x:c>
      <x:c r="H1367" s="23" t="n">
        <x:v>48.89816107190887</x:v>
      </x:c>
      <x:c r="I1367" s="23" t="n">
        <x:v>840.2954033081766</x:v>
      </x:c>
      <x:c r="J1367" s="24" t="n">
        <x:v>0.10329718241763437</x:v>
      </x:c>
      <x:c r="K1367" s="24" t="n">
        <x:v>0.5549554117375499</x:v>
      </x:c>
      <x:c r="L1367" s="24" t="n">
        <x:v>-0.8254418108430083</x:v>
      </x:c>
      <x:c r="M1367" s="20"/>
    </x:row>
    <x:row r="1368" ht="23" customHeight="1">
      <x:c r="A1368" s="20" t="str">
        <x:v>E0192_T01</x:v>
      </x:c>
      <x:c r="B1368" s="20" t="str">
        <x:v>tube</x:v>
      </x:c>
      <x:c r="C1368" s="20" t="str">
        <x:v>T20_F</x:v>
      </x:c>
      <x:c r="D1368" s="21" t="n">
        <x:v>20</x:v>
      </x:c>
      <x:c r="E1368" s="22" t="n">
        <x:v>192</x:v>
      </x:c>
      <x:c r="F1368" s="22"/>
      <x:c r="G1368" s="23" t="n">
        <x:v>208.54850276939123</x:v>
      </x:c>
      <x:c r="H1368" s="23" t="n">
        <x:v>62.772046365347606</x:v>
      </x:c>
      <x:c r="I1368" s="23" t="n">
        <x:v>819.6593580371012</x:v>
      </x:c>
      <x:c r="J1368" s="24" t="n">
        <x:v>-0.10329718241763437</x:v>
      </x:c>
      <x:c r="K1368" s="24" t="n">
        <x:v>-0.5549554117375499</x:v>
      </x:c>
      <x:c r="L1368" s="24" t="n">
        <x:v>0.8254418108430083</x:v>
      </x:c>
      <x:c r="M1368" s="20" t="str">
        <x:v>Есть</x:v>
      </x:c>
    </x:row>
    <x:row r="1369" ht="23" customHeight="1">
      <x:c r="A1369" s="20" t="str">
        <x:v>E0193_NUT_U</x:v>
      </x:c>
      <x:c r="B1369" s="20" t="str">
        <x:v>union</x:v>
      </x:c>
      <x:c r="C1369" s="20" t="str">
        <x:v>UNION_M12X1_AF14</x:v>
      </x:c>
      <x:c r="D1369" s="21"/>
      <x:c r="E1369" s="22" t="n">
        <x:v>193</x:v>
      </x:c>
      <x:c r="F1369" s="22" t="n">
        <x:v>74</x:v>
      </x:c>
      <x:c r="G1369" s="23" t="n">
        <x:v>187.4491067805561</x:v>
      </x:c>
      <x:c r="H1369" s="23" t="n">
        <x:v>17.001146393510865</x:v>
      </x:c>
      <x:c r="I1369" s="23" t="n">
        <x:v>921.5673044665374</x:v>
      </x:c>
      <x:c r="J1369" s="24" t="n">
        <x:v>-0.20226569975057224</x:v>
      </x:c>
      <x:c r="K1369" s="24" t="n">
        <x:v>0.912209991402437</x:v>
      </x:c>
      <x:c r="L1369" s="24" t="n">
        <x:v>-0.35631659839246516</x:v>
      </x:c>
      <x:c r="M1369" s="20"/>
    </x:row>
    <x:row r="1370" ht="23" customHeight="1">
      <x:c r="A1370" s="20" t="str">
        <x:v>E0193_SPACER_U</x:v>
      </x:c>
      <x:c r="B1370" s="20" t="str">
        <x:v>spacer</x:v>
      </x:c>
      <x:c r="C1370" s="20" t="str">
        <x:v>SPACER_0P50</x:v>
      </x:c>
      <x:c r="D1370" s="21" t="n">
        <x:v>0.5</x:v>
      </x:c>
      <x:c r="E1370" s="22" t="n">
        <x:v>193</x:v>
      </x:c>
      <x:c r="F1370" s="22"/>
      <x:c r="G1370" s="23" t="n">
        <x:v>186.33664543192793</x:v>
      </x:c>
      <x:c r="H1370" s="23" t="n">
        <x:v>22.01830134622427</x:v>
      </x:c>
      <x:c r="I1370" s="23" t="n">
        <x:v>919.6075631753788</x:v>
      </x:c>
      <x:c r="J1370" s="24" t="n">
        <x:v>-0.20226569975057224</x:v>
      </x:c>
      <x:c r="K1370" s="24" t="n">
        <x:v>0.912209991402437</x:v>
      </x:c>
      <x:c r="L1370" s="24" t="n">
        <x:v>-0.35631659839246516</x:v>
      </x:c>
      <x:c r="M1370" s="20"/>
    </x:row>
    <x:row r="1371" ht="23" customHeight="1">
      <x:c r="A1371" s="20" t="str">
        <x:v>E0193_NUT_V</x:v>
      </x:c>
      <x:c r="B1371" s="20" t="str">
        <x:v>union</x:v>
      </x:c>
      <x:c r="C1371" s="20" t="str">
        <x:v>UNION_M12X1_AF14</x:v>
      </x:c>
      <x:c r="D1371" s="21"/>
      <x:c r="E1371" s="22" t="n">
        <x:v>193</x:v>
      </x:c>
      <x:c r="F1371" s="22" t="n">
        <x:v>116</x:v>
      </x:c>
      <x:c r="G1371" s="23" t="n">
        <x:v>164.79534840849198</x:v>
      </x:c>
      <x:c r="H1371" s="23" t="n">
        <x:v>119.1686654305838</x:v>
      </x:c>
      <x:c r="I1371" s="23" t="n">
        <x:v>881.6598454465812</x:v>
      </x:c>
      <x:c r="J1371" s="24" t="n">
        <x:v>0.20226569975057224</x:v>
      </x:c>
      <x:c r="K1371" s="24" t="n">
        <x:v>-0.912209991402437</x:v>
      </x:c>
      <x:c r="L1371" s="24" t="n">
        <x:v>0.35631659839246516</x:v>
      </x:c>
      <x:c r="M1371" s="20"/>
    </x:row>
    <x:row r="1372" ht="23" customHeight="1">
      <x:c r="A1372" s="20" t="str">
        <x:v>E0193_SPACER_V</x:v>
      </x:c>
      <x:c r="B1372" s="20" t="str">
        <x:v>spacer</x:v>
      </x:c>
      <x:c r="C1372" s="20" t="str">
        <x:v>SPACER_0P50</x:v>
      </x:c>
      <x:c r="D1372" s="21" t="n">
        <x:v>0.5</x:v>
      </x:c>
      <x:c r="E1372" s="22" t="n">
        <x:v>193</x:v>
      </x:c>
      <x:c r="F1372" s="22"/>
      <x:c r="G1372" s="23" t="n">
        <x:v>165.90780975712013</x:v>
      </x:c>
      <x:c r="H1372" s="23" t="n">
        <x:v>114.1515104778704</x:v>
      </x:c>
      <x:c r="I1372" s="23" t="n">
        <x:v>883.6195867377398</x:v>
      </x:c>
      <x:c r="J1372" s="24" t="n">
        <x:v>0.20226569975057224</x:v>
      </x:c>
      <x:c r="K1372" s="24" t="n">
        <x:v>-0.912209991402437</x:v>
      </x:c>
      <x:c r="L1372" s="24" t="n">
        <x:v>0.35631659839246516</x:v>
      </x:c>
      <x:c r="M1372" s="20"/>
    </x:row>
    <x:row r="1373" ht="23" customHeight="1">
      <x:c r="A1373" s="20" t="str">
        <x:v>E0193_T00</x:v>
      </x:c>
      <x:c r="B1373" s="20" t="str">
        <x:v>tube</x:v>
      </x:c>
      <x:c r="C1373" s="20" t="str">
        <x:v>T80_F</x:v>
      </x:c>
      <x:c r="D1373" s="21" t="n">
        <x:v>80</x:v>
      </x:c>
      <x:c r="E1373" s="22" t="n">
        <x:v>193</x:v>
      </x:c>
      <x:c r="F1373" s="22"/>
      <x:c r="G1373" s="23" t="n">
        <x:v>186.23551258205265</x:v>
      </x:c>
      <x:c r="H1373" s="23" t="n">
        <x:v>22.474406341925487</x:v>
      </x:c>
      <x:c r="I1373" s="23" t="n">
        <x:v>919.4294048761826</x:v>
      </x:c>
      <x:c r="J1373" s="24" t="n">
        <x:v>-0.20226569975057224</x:v>
      </x:c>
      <x:c r="K1373" s="24" t="n">
        <x:v>0.912209991402437</x:v>
      </x:c>
      <x:c r="L1373" s="24" t="n">
        <x:v>-0.35631659839246516</x:v>
      </x:c>
      <x:c r="M1373" s="20" t="str">
        <x:v>Есть</x:v>
      </x:c>
    </x:row>
    <x:row r="1374" ht="23" customHeight="1">
      <x:c r="A1374" s="20" t="str">
        <x:v>E0193_STUD00</x:v>
      </x:c>
      <x:c r="B1374" s="20" t="str">
        <x:v>stud</x:v>
      </x:c>
      <x:c r="C1374" s="20" t="str">
        <x:v>STUD_M4X10</x:v>
      </x:c>
      <x:c r="D1374" s="21" t="n">
        <x:v>10</x:v>
      </x:c>
      <x:c r="E1374" s="22" t="n">
        <x:v>193</x:v>
      </x:c>
      <x:c r="F1374" s="22"/>
      <x:c r="G1374" s="23" t="n">
        <x:v>171.06558510075973</x:v>
      </x:c>
      <x:c r="H1374" s="23" t="n">
        <x:v>90.89015569710826</x:v>
      </x:c>
      <x:c r="I1374" s="23" t="n">
        <x:v>892.7056599967477</x:v>
      </x:c>
      <x:c r="J1374" s="24" t="n">
        <x:v>-0.20226569975057224</x:v>
      </x:c>
      <x:c r="K1374" s="24" t="n">
        <x:v>0.912209991402437</x:v>
      </x:c>
      <x:c r="L1374" s="24" t="n">
        <x:v>-0.35631659839246516</x:v>
      </x:c>
      <x:c r="M1374" s="20"/>
    </x:row>
    <x:row r="1375" ht="23" customHeight="1">
      <x:c r="A1375" s="20" t="str">
        <x:v>E0193_T01</x:v>
      </x:c>
      <x:c r="B1375" s="20" t="str">
        <x:v>tube</x:v>
      </x:c>
      <x:c r="C1375" s="20" t="str">
        <x:v>T20_F</x:v>
      </x:c>
      <x:c r="D1375" s="21" t="n">
        <x:v>20</x:v>
      </x:c>
      <x:c r="E1375" s="22" t="n">
        <x:v>193</x:v>
      </x:c>
      <x:c r="F1375" s="22"/>
      <x:c r="G1375" s="23" t="n">
        <x:v>166.00894260699542</x:v>
      </x:c>
      <x:c r="H1375" s="23" t="n">
        <x:v>113.69540548216918</x:v>
      </x:c>
      <x:c r="I1375" s="23" t="n">
        <x:v>883.797745036936</x:v>
      </x:c>
      <x:c r="J1375" s="24" t="n">
        <x:v>0.20226569975057224</x:v>
      </x:c>
      <x:c r="K1375" s="24" t="n">
        <x:v>-0.912209991402437</x:v>
      </x:c>
      <x:c r="L1375" s="24" t="n">
        <x:v>0.35631659839246516</x:v>
      </x:c>
      <x:c r="M1375" s="20" t="str">
        <x:v>Есть</x:v>
      </x:c>
    </x:row>
    <x:row r="1376" ht="23" customHeight="1">
      <x:c r="A1376" s="20" t="str">
        <x:v>E0194_NUT_U</x:v>
      </x:c>
      <x:c r="B1376" s="20" t="str">
        <x:v>union</x:v>
      </x:c>
      <x:c r="C1376" s="20" t="str">
        <x:v>UNION_M12X1_AF14</x:v>
      </x:c>
      <x:c r="D1376" s="21"/>
      <x:c r="E1376" s="22" t="n">
        <x:v>194</x:v>
      </x:c>
      <x:c r="F1376" s="22" t="n">
        <x:v>74</x:v>
      </x:c>
      <x:c r="G1376" s="23" t="n">
        <x:v>190.6484583045451</x:v>
      </x:c>
      <x:c r="H1376" s="23" t="n">
        <x:v>-39.316019970306314</x:v>
      </x:c>
      <x:c r="I1376" s="23" t="n">
        <x:v>910.2054142203144</x:v>
      </x:c>
      <x:c r="J1376" s="24" t="n">
        <x:v>-0.10461947416073823</x:v>
      </x:c>
      <x:c r="K1376" s="24" t="n">
        <x:v>-0.7322798642171048</x:v>
      </x:c>
      <x:c r="L1376" s="24" t="n">
        <x:v>-0.6729197322775646</x:v>
      </x:c>
      <x:c r="M1376" s="20"/>
    </x:row>
    <x:row r="1377" ht="23" customHeight="1">
      <x:c r="A1377" s="20" t="str">
        <x:v>E0194_SPACER_U</x:v>
      </x:c>
      <x:c r="B1377" s="20" t="str">
        <x:v>spacer</x:v>
      </x:c>
      <x:c r="C1377" s="20" t="str">
        <x:v>SPACER_0P50</x:v>
      </x:c>
      <x:c r="D1377" s="21" t="n">
        <x:v>0.5</x:v>
      </x:c>
      <x:c r="E1377" s="22" t="n">
        <x:v>194</x:v>
      </x:c>
      <x:c r="F1377" s="22"/>
      <x:c r="G1377" s="23" t="n">
        <x:v>190.07305119666105</x:v>
      </x:c>
      <x:c r="H1377" s="23" t="n">
        <x:v>-43.34355922350039</x:v>
      </x:c>
      <x:c r="I1377" s="23" t="n">
        <x:v>906.5043556927878</x:v>
      </x:c>
      <x:c r="J1377" s="24" t="n">
        <x:v>-0.10461947416073823</x:v>
      </x:c>
      <x:c r="K1377" s="24" t="n">
        <x:v>-0.7322798642171048</x:v>
      </x:c>
      <x:c r="L1377" s="24" t="n">
        <x:v>-0.6729197322775646</x:v>
      </x:c>
      <x:c r="M1377" s="20"/>
    </x:row>
    <x:row r="1378" ht="23" customHeight="1">
      <x:c r="A1378" s="20" t="str">
        <x:v>E0194_NUT_V</x:v>
      </x:c>
      <x:c r="B1378" s="20" t="str">
        <x:v>union</x:v>
      </x:c>
      <x:c r="C1378" s="20" t="str">
        <x:v>UNION_M12X1_AF14</x:v>
      </x:c>
      <x:c r="D1378" s="21"/>
      <x:c r="E1378" s="22" t="n">
        <x:v>194</x:v>
      </x:c>
      <x:c r="F1378" s="22" t="n">
        <x:v>126</x:v>
      </x:c>
      <x:c r="G1378" s="23" t="n">
        <x:v>175.7924929737203</x:v>
      </x:c>
      <x:c r="H1378" s="23" t="n">
        <x:v>-143.29976068913518</x:v>
      </x:c>
      <x:c r="I1378" s="23" t="n">
        <x:v>814.6508122369003</x:v>
      </x:c>
      <x:c r="J1378" s="24" t="n">
        <x:v>0.10461947416073823</x:v>
      </x:c>
      <x:c r="K1378" s="24" t="n">
        <x:v>0.7322798642171048</x:v>
      </x:c>
      <x:c r="L1378" s="24" t="n">
        <x:v>0.6729197322775646</x:v>
      </x:c>
      <x:c r="M1378" s="20"/>
    </x:row>
    <x:row r="1379" ht="23" customHeight="1">
      <x:c r="A1379" s="20" t="str">
        <x:v>E0194_SPACER_V</x:v>
      </x:c>
      <x:c r="B1379" s="20" t="str">
        <x:v>spacer</x:v>
      </x:c>
      <x:c r="C1379" s="20" t="str">
        <x:v>SPACER_0P50</x:v>
      </x:c>
      <x:c r="D1379" s="21" t="n">
        <x:v>0.5</x:v>
      </x:c>
      <x:c r="E1379" s="22" t="n">
        <x:v>194</x:v>
      </x:c>
      <x:c r="F1379" s="22"/>
      <x:c r="G1379" s="23" t="n">
        <x:v>176.36790008160435</x:v>
      </x:c>
      <x:c r="H1379" s="23" t="n">
        <x:v>-139.2722214359411</x:v>
      </x:c>
      <x:c r="I1379" s="23" t="n">
        <x:v>818.3518707644268</x:v>
      </x:c>
      <x:c r="J1379" s="24" t="n">
        <x:v>0.10461947416073823</x:v>
      </x:c>
      <x:c r="K1379" s="24" t="n">
        <x:v>0.7322798642171048</x:v>
      </x:c>
      <x:c r="L1379" s="24" t="n">
        <x:v>0.6729197322775646</x:v>
      </x:c>
      <x:c r="M1379" s="20"/>
    </x:row>
    <x:row r="1380" ht="23" customHeight="1">
      <x:c r="A1380" s="20" t="str">
        <x:v>E0194_T00</x:v>
      </x:c>
      <x:c r="B1380" s="20" t="str">
        <x:v>tube</x:v>
      </x:c>
      <x:c r="C1380" s="20" t="str">
        <x:v>T80_F</x:v>
      </x:c>
      <x:c r="D1380" s="21" t="n">
        <x:v>80</x:v>
      </x:c>
      <x:c r="E1380" s="22" t="n">
        <x:v>194</x:v>
      </x:c>
      <x:c r="F1380" s="22"/>
      <x:c r="G1380" s="23" t="n">
        <x:v>190.02074145958068</x:v>
      </x:c>
      <x:c r="H1380" s="23" t="n">
        <x:v>-43.709699155608945</x:v>
      </x:c>
      <x:c r="I1380" s="23" t="n">
        <x:v>906.1678958266491</x:v>
      </x:c>
      <x:c r="J1380" s="24" t="n">
        <x:v>-0.10461947416073823</x:v>
      </x:c>
      <x:c r="K1380" s="24" t="n">
        <x:v>-0.7322798642171048</x:v>
      </x:c>
      <x:c r="L1380" s="24" t="n">
        <x:v>-0.6729197322775646</x:v>
      </x:c>
      <x:c r="M1380" s="20" t="str">
        <x:v>Есть</x:v>
      </x:c>
    </x:row>
    <x:row r="1381" ht="23" customHeight="1">
      <x:c r="A1381" s="20" t="str">
        <x:v>E0194_STUD00</x:v>
      </x:c>
      <x:c r="B1381" s="20" t="str">
        <x:v>stud</x:v>
      </x:c>
      <x:c r="C1381" s="20" t="str">
        <x:v>STUD_M4X10</x:v>
      </x:c>
      <x:c r="D1381" s="21" t="n">
        <x:v>10</x:v>
      </x:c>
      <x:c r="E1381" s="22" t="n">
        <x:v>194</x:v>
      </x:c>
      <x:c r="F1381" s="22"/>
      <x:c r="G1381" s="23" t="n">
        <x:v>182.1742808975253</x:v>
      </x:c>
      <x:c r="H1381" s="23" t="n">
        <x:v>-98.6306889718918</x:v>
      </x:c>
      <x:c r="I1381" s="23" t="n">
        <x:v>855.6989159058318</x:v>
      </x:c>
      <x:c r="J1381" s="24" t="n">
        <x:v>-0.10461947416073823</x:v>
      </x:c>
      <x:c r="K1381" s="24" t="n">
        <x:v>-0.7322798642171048</x:v>
      </x:c>
      <x:c r="L1381" s="24" t="n">
        <x:v>-0.6729197322775646</x:v>
      </x:c>
      <x:c r="M1381" s="20"/>
    </x:row>
    <x:row r="1382" ht="23" customHeight="1">
      <x:c r="A1382" s="20" t="str">
        <x:v>E0194_T01</x:v>
      </x:c>
      <x:c r="B1382" s="20" t="str">
        <x:v>tube</x:v>
      </x:c>
      <x:c r="C1382" s="20" t="str">
        <x:v>T50_F</x:v>
      </x:c>
      <x:c r="D1382" s="21" t="n">
        <x:v>50</x:v>
      </x:c>
      <x:c r="E1382" s="22" t="n">
        <x:v>194</x:v>
      </x:c>
      <x:c r="F1382" s="22"/>
      <x:c r="G1382" s="23" t="n">
        <x:v>176.42020981868473</x:v>
      </x:c>
      <x:c r="H1382" s="23" t="n">
        <x:v>-138.90608150383255</x:v>
      </x:c>
      <x:c r="I1382" s="23" t="n">
        <x:v>818.6883306305656</x:v>
      </x:c>
      <x:c r="J1382" s="24" t="n">
        <x:v>0.10461947416073823</x:v>
      </x:c>
      <x:c r="K1382" s="24" t="n">
        <x:v>0.7322798642171048</x:v>
      </x:c>
      <x:c r="L1382" s="24" t="n">
        <x:v>0.6729197322775646</x:v>
      </x:c>
      <x:c r="M1382" s="20" t="str">
        <x:v>Есть</x:v>
      </x:c>
    </x:row>
    <x:row r="1383" ht="23" customHeight="1">
      <x:c r="A1383" s="20" t="str">
        <x:v>E0195_NUT_U</x:v>
      </x:c>
      <x:c r="B1383" s="20" t="str">
        <x:v>union</x:v>
      </x:c>
      <x:c r="C1383" s="20" t="str">
        <x:v>UNION_M12X1_AF14</x:v>
      </x:c>
      <x:c r="D1383" s="21"/>
      <x:c r="E1383" s="22" t="n">
        <x:v>195</x:v>
      </x:c>
      <x:c r="F1383" s="22" t="n">
        <x:v>74</x:v>
      </x:c>
      <x:c r="G1383" s="23" t="n">
        <x:v>174.04207335197967</x:v>
      </x:c>
      <x:c r="H1383" s="23" t="n">
        <x:v>-2.6977341112860795</x:v>
      </x:c>
      <x:c r="I1383" s="23" t="n">
        <x:v>959.5669876408141</x:v>
      </x:c>
      <x:c r="J1383" s="24" t="n">
        <x:v>-0.5826055014089686</x:v>
      </x:c>
      <x:c r="K1383" s="24" t="n">
        <x:v>0.3206838341974286</x:v>
      </x:c>
      <x:c r="L1383" s="24" t="n">
        <x:v>0.7468150428402206</x:v>
      </x:c>
      <x:c r="M1383" s="20"/>
    </x:row>
    <x:row r="1384" ht="23" customHeight="1">
      <x:c r="A1384" s="20" t="str">
        <x:v>E0195_SPACER_U</x:v>
      </x:c>
      <x:c r="B1384" s="20" t="str">
        <x:v>spacer</x:v>
      </x:c>
      <x:c r="C1384" s="20" t="str">
        <x:v>SPACER_0P50</x:v>
      </x:c>
      <x:c r="D1384" s="21" t="n">
        <x:v>0.5</x:v>
      </x:c>
      <x:c r="E1384" s="22" t="n">
        <x:v>195</x:v>
      </x:c>
      <x:c r="F1384" s="22"/>
      <x:c r="G1384" s="23" t="n">
        <x:v>170.83774309423035</x:v>
      </x:c>
      <x:c r="H1384" s="23" t="n">
        <x:v>-0.9339730232002239</x:v>
      </x:c>
      <x:c r="I1384" s="23" t="n">
        <x:v>963.6744703764354</x:v>
      </x:c>
      <x:c r="J1384" s="24" t="n">
        <x:v>-0.5826055014089686</x:v>
      </x:c>
      <x:c r="K1384" s="24" t="n">
        <x:v>0.3206838341974286</x:v>
      </x:c>
      <x:c r="L1384" s="24" t="n">
        <x:v>0.7468150428402206</x:v>
      </x:c>
      <x:c r="M1384" s="20"/>
    </x:row>
    <x:row r="1385" ht="23" customHeight="1">
      <x:c r="A1385" s="20" t="str">
        <x:v>E0195_NUT_V</x:v>
      </x:c>
      <x:c r="B1385" s="20" t="str">
        <x:v>union</x:v>
      </x:c>
      <x:c r="C1385" s="20" t="str">
        <x:v>UNION_M12X1_AF14</x:v>
      </x:c>
      <x:c r="D1385" s="21"/>
      <x:c r="E1385" s="22" t="n">
        <x:v>195</x:v>
      </x:c>
      <x:c r="F1385" s="22" t="n">
        <x:v>172</x:v>
      </x:c>
      <x:c r="G1385" s="23" t="n">
        <x:v>97.1381471659958</x:v>
      </x:c>
      <x:c r="H1385" s="23" t="n">
        <x:v>39.6325320027745</x:v>
      </x:c>
      <x:c r="I1385" s="23" t="n">
        <x:v>1058.1465732957233</x:v>
      </x:c>
      <x:c r="J1385" s="24" t="n">
        <x:v>0.5826055014089686</x:v>
      </x:c>
      <x:c r="K1385" s="24" t="n">
        <x:v>-0.3206838341974286</x:v>
      </x:c>
      <x:c r="L1385" s="24" t="n">
        <x:v>-0.7468150428402206</x:v>
      </x:c>
      <x:c r="M1385" s="20"/>
    </x:row>
    <x:row r="1386" ht="23" customHeight="1">
      <x:c r="A1386" s="20" t="str">
        <x:v>E0195_SPACER_V</x:v>
      </x:c>
      <x:c r="B1386" s="20" t="str">
        <x:v>spacer</x:v>
      </x:c>
      <x:c r="C1386" s="20" t="str">
        <x:v>SPACER_0P50</x:v>
      </x:c>
      <x:c r="D1386" s="21" t="n">
        <x:v>0.5</x:v>
      </x:c>
      <x:c r="E1386" s="22" t="n">
        <x:v>195</x:v>
      </x:c>
      <x:c r="F1386" s="22"/>
      <x:c r="G1386" s="23" t="n">
        <x:v>100.34247742374512</x:v>
      </x:c>
      <x:c r="H1386" s="23" t="n">
        <x:v>37.86877091468864</x:v>
      </x:c>
      <x:c r="I1386" s="23" t="n">
        <x:v>1054.039090560102</x:v>
      </x:c>
      <x:c r="J1386" s="24" t="n">
        <x:v>0.5826055014089686</x:v>
      </x:c>
      <x:c r="K1386" s="24" t="n">
        <x:v>-0.3206838341974286</x:v>
      </x:c>
      <x:c r="L1386" s="24" t="n">
        <x:v>-0.7468150428402206</x:v>
      </x:c>
      <x:c r="M1386" s="20"/>
    </x:row>
    <x:row r="1387" ht="23" customHeight="1">
      <x:c r="A1387" s="20" t="str">
        <x:v>E0195_T00</x:v>
      </x:c>
      <x:c r="B1387" s="20" t="str">
        <x:v>tube</x:v>
      </x:c>
      <x:c r="C1387" s="20" t="str">
        <x:v>T80_F</x:v>
      </x:c>
      <x:c r="D1387" s="21" t="n">
        <x:v>80</x:v>
      </x:c>
      <x:c r="E1387" s="22" t="n">
        <x:v>195</x:v>
      </x:c>
      <x:c r="F1387" s="22"/>
      <x:c r="G1387" s="23" t="n">
        <x:v>170.54644034352586</x:v>
      </x:c>
      <x:c r="H1387" s="23" t="n">
        <x:v>-0.773631106101508</x:v>
      </x:c>
      <x:c r="I1387" s="23" t="n">
        <x:v>964.0478778978554</x:v>
      </x:c>
      <x:c r="J1387" s="24" t="n">
        <x:v>-0.5826055014089686</x:v>
      </x:c>
      <x:c r="K1387" s="24" t="n">
        <x:v>0.3206838341974286</x:v>
      </x:c>
      <x:c r="L1387" s="24" t="n">
        <x:v>0.7468150428402206</x:v>
      </x:c>
      <x:c r="M1387" s="20" t="str">
        <x:v>Есть</x:v>
      </x:c>
    </x:row>
    <x:row r="1388" ht="23" customHeight="1">
      <x:c r="A1388" s="20" t="str">
        <x:v>E0195_STUD00</x:v>
      </x:c>
      <x:c r="B1388" s="20" t="str">
        <x:v>stud</x:v>
      </x:c>
      <x:c r="C1388" s="20" t="str">
        <x:v>STUD_M4X10</x:v>
      </x:c>
      <x:c r="D1388" s="21" t="n">
        <x:v>10</x:v>
      </x:c>
      <x:c r="E1388" s="22" t="n">
        <x:v>195</x:v>
      </x:c>
      <x:c r="F1388" s="22"/>
      <x:c r="G1388" s="23" t="n">
        <x:v>126.85102773785322</x:v>
      </x:c>
      <x:c r="H1388" s="23" t="n">
        <x:v>23.277656458705636</x:v>
      </x:c>
      <x:c r="I1388" s="23" t="n">
        <x:v>1020.0590061108719</x:v>
      </x:c>
      <x:c r="J1388" s="24" t="n">
        <x:v>-0.5826055014089686</x:v>
      </x:c>
      <x:c r="K1388" s="24" t="n">
        <x:v>0.3206838341974286</x:v>
      </x:c>
      <x:c r="L1388" s="24" t="n">
        <x:v>0.7468150428402206</x:v>
      </x:c>
      <x:c r="M1388" s="20"/>
    </x:row>
    <x:row r="1389" ht="23" customHeight="1">
      <x:c r="A1389" s="20" t="str">
        <x:v>E0195_T01</x:v>
      </x:c>
      <x:c r="B1389" s="20" t="str">
        <x:v>tube</x:v>
      </x:c>
      <x:c r="C1389" s="20" t="str">
        <x:v>T40_F</x:v>
      </x:c>
      <x:c r="D1389" s="21" t="n">
        <x:v>40</x:v>
      </x:c>
      <x:c r="E1389" s="22" t="n">
        <x:v>195</x:v>
      </x:c>
      <x:c r="F1389" s="22"/>
      <x:c r="G1389" s="23" t="n">
        <x:v>100.63378017444961</x:v>
      </x:c>
      <x:c r="H1389" s="23" t="n">
        <x:v>37.70842899758992</x:v>
      </x:c>
      <x:c r="I1389" s="23" t="n">
        <x:v>1053.665683038682</x:v>
      </x:c>
      <x:c r="J1389" s="24" t="n">
        <x:v>0.5826055014089686</x:v>
      </x:c>
      <x:c r="K1389" s="24" t="n">
        <x:v>-0.3206838341974286</x:v>
      </x:c>
      <x:c r="L1389" s="24" t="n">
        <x:v>-0.7468150428402206</x:v>
      </x:c>
      <x:c r="M1389" s="20" t="str">
        <x:v>Есть</x:v>
      </x:c>
    </x:row>
    <x:row r="1390" ht="23" customHeight="1">
      <x:c r="A1390" s="20" t="str">
        <x:v>E0196_NUT_U</x:v>
      </x:c>
      <x:c r="B1390" s="20" t="str">
        <x:v>union</x:v>
      </x:c>
      <x:c r="C1390" s="20" t="str">
        <x:v>UNION_M12X1_AF14</x:v>
      </x:c>
      <x:c r="D1390" s="21"/>
      <x:c r="E1390" s="22" t="n">
        <x:v>196</x:v>
      </x:c>
      <x:c r="F1390" s="22" t="n">
        <x:v>74</x:v>
      </x:c>
      <x:c r="G1390" s="23" t="n">
        <x:v>193.05453379945195</x:v>
      </x:c>
      <x:c r="H1390" s="23" t="n">
        <x:v>-26.449717483596718</x:v>
      </x:c>
      <x:c r="I1390" s="23" t="n">
        <x:v>966.9318705892498</x:v>
      </x:c>
      <x:c r="J1390" s="24" t="n">
        <x:v>-0.034602970926903204</x:v>
      </x:c>
      <x:c r="K1390" s="24" t="n">
        <x:v>-0.3537187163648884</x:v>
      </x:c>
      <x:c r="L1390" s="24" t="n">
        <x:v>0.9347115619784574</x:v>
      </x:c>
      <x:c r="M1390" s="20"/>
    </x:row>
    <x:row r="1391" ht="23" customHeight="1">
      <x:c r="A1391" s="20" t="str">
        <x:v>E0196_SPACER_U</x:v>
      </x:c>
      <x:c r="B1391" s="20" t="str">
        <x:v>spacer</x:v>
      </x:c>
      <x:c r="C1391" s="20" t="str">
        <x:v>SPACER_0P50</x:v>
      </x:c>
      <x:c r="D1391" s="21" t="n">
        <x:v>0.5</x:v>
      </x:c>
      <x:c r="E1391" s="22" t="n">
        <x:v>196</x:v>
      </x:c>
      <x:c r="F1391" s="22"/>
      <x:c r="G1391" s="23" t="n">
        <x:v>192.86421745935397</x:v>
      </x:c>
      <x:c r="H1391" s="23" t="n">
        <x:v>-28.395170423603602</x:v>
      </x:c>
      <x:c r="I1391" s="23" t="n">
        <x:v>972.0727841801313</x:v>
      </x:c>
      <x:c r="J1391" s="24" t="n">
        <x:v>-0.034602970926903204</x:v>
      </x:c>
      <x:c r="K1391" s="24" t="n">
        <x:v>-0.3537187163648884</x:v>
      </x:c>
      <x:c r="L1391" s="24" t="n">
        <x:v>0.9347115619784574</x:v>
      </x:c>
      <x:c r="M1391" s="20"/>
    </x:row>
    <x:row r="1392" ht="23" customHeight="1">
      <x:c r="A1392" s="20" t="str">
        <x:v>E0196_NUT_V</x:v>
      </x:c>
      <x:c r="B1392" s="20" t="str">
        <x:v>union</x:v>
      </x:c>
      <x:c r="C1392" s="20" t="str">
        <x:v>UNION_M12X1_AF14</x:v>
      </x:c>
      <x:c r="D1392" s="21"/>
      <x:c r="E1392" s="22" t="n">
        <x:v>196</x:v>
      </x:c>
      <x:c r="F1392" s="22" t="n">
        <x:v>200</x:v>
      </x:c>
      <x:c r="G1392" s="23" t="n">
        <x:v>187.1028228000246</x:v>
      </x:c>
      <x:c r="H1392" s="23" t="n">
        <x:v>-87.28933669835753</x:v>
      </x:c>
      <x:c r="I1392" s="23" t="n">
        <x:v>1127.7022592495446</x:v>
      </x:c>
      <x:c r="J1392" s="24" t="n">
        <x:v>0.034602970926903204</x:v>
      </x:c>
      <x:c r="K1392" s="24" t="n">
        <x:v>0.3537187163648884</x:v>
      </x:c>
      <x:c r="L1392" s="24" t="n">
        <x:v>-0.9347115619784574</x:v>
      </x:c>
      <x:c r="M1392" s="20"/>
    </x:row>
    <x:row r="1393" ht="23" customHeight="1">
      <x:c r="A1393" s="20" t="str">
        <x:v>E0196_SPACER_V</x:v>
      </x:c>
      <x:c r="B1393" s="20" t="str">
        <x:v>spacer</x:v>
      </x:c>
      <x:c r="C1393" s="20" t="str">
        <x:v>SPACER_0P50</x:v>
      </x:c>
      <x:c r="D1393" s="21" t="n">
        <x:v>0.5</x:v>
      </x:c>
      <x:c r="E1393" s="22" t="n">
        <x:v>196</x:v>
      </x:c>
      <x:c r="F1393" s="22"/>
      <x:c r="G1393" s="23" t="n">
        <x:v>187.29313914012258</x:v>
      </x:c>
      <x:c r="H1393" s="23" t="n">
        <x:v>-85.34388375835064</x:v>
      </x:c>
      <x:c r="I1393" s="23" t="n">
        <x:v>1122.561345658663</x:v>
      </x:c>
      <x:c r="J1393" s="24" t="n">
        <x:v>0.034602970926903204</x:v>
      </x:c>
      <x:c r="K1393" s="24" t="n">
        <x:v>0.3537187163648884</x:v>
      </x:c>
      <x:c r="L1393" s="24" t="n">
        <x:v>-0.9347115619784574</x:v>
      </x:c>
      <x:c r="M1393" s="20"/>
    </x:row>
    <x:row r="1394" ht="23" customHeight="1">
      <x:c r="A1394" s="20" t="str">
        <x:v>E0196_T00</x:v>
      </x:c>
      <x:c r="B1394" s="20" t="str">
        <x:v>tube</x:v>
      </x:c>
      <x:c r="C1394" s="20" t="str">
        <x:v>T80_F</x:v>
      </x:c>
      <x:c r="D1394" s="21" t="n">
        <x:v>80</x:v>
      </x:c>
      <x:c r="E1394" s="22" t="n">
        <x:v>196</x:v>
      </x:c>
      <x:c r="F1394" s="22"/>
      <x:c r="G1394" s="23" t="n">
        <x:v>192.84691597389053</x:v>
      </x:c>
      <x:c r="H1394" s="23" t="n">
        <x:v>-28.57202978178605</x:v>
      </x:c>
      <x:c r="I1394" s="23" t="n">
        <x:v>972.5401399611205</x:v>
      </x:c>
      <x:c r="J1394" s="24" t="n">
        <x:v>-0.034602970926903204</x:v>
      </x:c>
      <x:c r="K1394" s="24" t="n">
        <x:v>-0.3537187163648884</x:v>
      </x:c>
      <x:c r="L1394" s="24" t="n">
        <x:v>0.9347115619784574</x:v>
      </x:c>
      <x:c r="M1394" s="20" t="str">
        <x:v>Есть</x:v>
      </x:c>
    </x:row>
    <x:row r="1395" ht="23" customHeight="1">
      <x:c r="A1395" s="20" t="str">
        <x:v>E0196_STUD00</x:v>
      </x:c>
      <x:c r="B1395" s="20" t="str">
        <x:v>stud</x:v>
      </x:c>
      <x:c r="C1395" s="20" t="str">
        <x:v>STUD_M4X10</x:v>
      </x:c>
      <x:c r="D1395" s="21" t="n">
        <x:v>10</x:v>
      </x:c>
      <x:c r="E1395" s="22" t="n">
        <x:v>196</x:v>
      </x:c>
      <x:c r="F1395" s="22"/>
      <x:c r="G1395" s="23" t="n">
        <x:v>190.2516931543728</x:v>
      </x:c>
      <x:c r="H1395" s="23" t="n">
        <x:v>-55.10093350915268</x:v>
      </x:c>
      <x:c r="I1395" s="23" t="n">
        <x:v>1042.6435071095048</x:v>
      </x:c>
      <x:c r="J1395" s="24" t="n">
        <x:v>-0.034602970926903204</x:v>
      </x:c>
      <x:c r="K1395" s="24" t="n">
        <x:v>-0.3537187163648884</x:v>
      </x:c>
      <x:c r="L1395" s="24" t="n">
        <x:v>0.9347115619784574</x:v>
      </x:c>
      <x:c r="M1395" s="20"/>
    </x:row>
    <x:row r="1396" ht="23" customHeight="1">
      <x:c r="A1396" s="20" t="str">
        <x:v>E0196_T01</x:v>
      </x:c>
      <x:c r="B1396" s="20" t="str">
        <x:v>tube</x:v>
      </x:c>
      <x:c r="C1396" s="20" t="str">
        <x:v>T80_F</x:v>
      </x:c>
      <x:c r="D1396" s="21" t="n">
        <x:v>80</x:v>
      </x:c>
      <x:c r="E1396" s="22" t="n">
        <x:v>196</x:v>
      </x:c>
      <x:c r="F1396" s="22"/>
      <x:c r="G1396" s="23" t="n">
        <x:v>187.310440625586</x:v>
      </x:c>
      <x:c r="H1396" s="23" t="n">
        <x:v>-85.1670244001682</x:v>
      </x:c>
      <x:c r="I1396" s="23" t="n">
        <x:v>1122.0939898776737</x:v>
      </x:c>
      <x:c r="J1396" s="24" t="n">
        <x:v>0.034602970926903204</x:v>
      </x:c>
      <x:c r="K1396" s="24" t="n">
        <x:v>0.3537187163648884</x:v>
      </x:c>
      <x:c r="L1396" s="24" t="n">
        <x:v>-0.9347115619784574</x:v>
      </x:c>
      <x:c r="M1396" s="20" t="str">
        <x:v>Есть</x:v>
      </x:c>
    </x:row>
    <x:row r="1397" ht="23" customHeight="1">
      <x:c r="A1397" s="20" t="str">
        <x:v>E0197_NUT_U</x:v>
      </x:c>
      <x:c r="B1397" s="20" t="str">
        <x:v>union</x:v>
      </x:c>
      <x:c r="C1397" s="20" t="str">
        <x:v>UNION_M12X1_AF14</x:v>
      </x:c>
      <x:c r="D1397" s="21"/>
      <x:c r="E1397" s="22" t="n">
        <x:v>197</x:v>
      </x:c>
      <x:c r="F1397" s="22" t="n">
        <x:v>74</x:v>
      </x:c>
      <x:c r="G1397" s="23" t="n">
        <x:v>191.55850096536162</x:v>
      </x:c>
      <x:c r="H1397" s="23" t="n">
        <x:v>-46.280445629927236</x:v>
      </x:c>
      <x:c r="I1397" s="23" t="n">
        <x:v>938.2248725950977</x:v>
      </x:c>
      <x:c r="J1397" s="24" t="n">
        <x:v>-0.08301638450675937</x:v>
      </x:c>
      <x:c r="K1397" s="24" t="n">
        <x:v>-0.9866342901099956</x:v>
      </x:c>
      <x:c r="L1397" s="24" t="n">
        <x:v>0.14021789287594827</x:v>
      </x:c>
      <x:c r="M1397" s="20"/>
    </x:row>
    <x:row r="1398" ht="23" customHeight="1">
      <x:c r="A1398" s="20" t="str">
        <x:v>E0197_SPACER_U</x:v>
      </x:c>
      <x:c r="B1398" s="20" t="str">
        <x:v>spacer</x:v>
      </x:c>
      <x:c r="C1398" s="20" t="str">
        <x:v>SPACER_0P50</x:v>
      </x:c>
      <x:c r="D1398" s="21" t="n">
        <x:v>0.5</x:v>
      </x:c>
      <x:c r="E1398" s="22" t="n">
        <x:v>197</x:v>
      </x:c>
      <x:c r="F1398" s="22"/>
      <x:c r="G1398" s="23" t="n">
        <x:v>191.10191085057446</x:v>
      </x:c>
      <x:c r="H1398" s="23" t="n">
        <x:v>-51.706934225532216</x:v>
      </x:c>
      <x:c r="I1398" s="23" t="n">
        <x:v>938.9960710059155</x:v>
      </x:c>
      <x:c r="J1398" s="24" t="n">
        <x:v>-0.08301638450675937</x:v>
      </x:c>
      <x:c r="K1398" s="24" t="n">
        <x:v>-0.9866342901099956</x:v>
      </x:c>
      <x:c r="L1398" s="24" t="n">
        <x:v>0.14021789287594827</x:v>
      </x:c>
      <x:c r="M1398" s="20"/>
    </x:row>
    <x:row r="1399" ht="23" customHeight="1">
      <x:c r="A1399" s="20" t="str">
        <x:v>E0197_NUT_V</x:v>
      </x:c>
      <x:c r="B1399" s="20" t="str">
        <x:v>union</x:v>
      </x:c>
      <x:c r="C1399" s="20" t="str">
        <x:v>UNION_M12X1_AF14</x:v>
      </x:c>
      <x:c r="D1399" s="21"/>
      <x:c r="E1399" s="22" t="n">
        <x:v>197</x:v>
      </x:c>
      <x:c r="F1399" s="22" t="n">
        <x:v>299</x:v>
      </x:c>
      <x:c r="G1399" s="23" t="n">
        <x:v>185.58132128087496</x:v>
      </x:c>
      <x:c r="H1399" s="23" t="n">
        <x:v>-117.31811451784691</x:v>
      </x:c>
      <x:c r="I1399" s="23" t="n">
        <x:v>948.3205608821661</x:v>
      </x:c>
      <x:c r="J1399" s="24" t="n">
        <x:v>0.08301638450675937</x:v>
      </x:c>
      <x:c r="K1399" s="24" t="n">
        <x:v>0.9866342901099956</x:v>
      </x:c>
      <x:c r="L1399" s="24" t="n">
        <x:v>-0.14021789287594827</x:v>
      </x:c>
      <x:c r="M1399" s="20"/>
    </x:row>
    <x:row r="1400" ht="23" customHeight="1">
      <x:c r="A1400" s="20" t="str">
        <x:v>E0197_SPACER_V</x:v>
      </x:c>
      <x:c r="B1400" s="20" t="str">
        <x:v>spacer</x:v>
      </x:c>
      <x:c r="C1400" s="20" t="str">
        <x:v>SPACER_0P50</x:v>
      </x:c>
      <x:c r="D1400" s="21" t="n">
        <x:v>0.5</x:v>
      </x:c>
      <x:c r="E1400" s="22" t="n">
        <x:v>197</x:v>
      </x:c>
      <x:c r="F1400" s="22"/>
      <x:c r="G1400" s="23" t="n">
        <x:v>186.03791139566212</x:v>
      </x:c>
      <x:c r="H1400" s="23" t="n">
        <x:v>-111.89162592224193</x:v>
      </x:c>
      <x:c r="I1400" s="23" t="n">
        <x:v>947.5493624713483</x:v>
      </x:c>
      <x:c r="J1400" s="24" t="n">
        <x:v>0.08301638450675937</x:v>
      </x:c>
      <x:c r="K1400" s="24" t="n">
        <x:v>0.9866342901099956</x:v>
      </x:c>
      <x:c r="L1400" s="24" t="n">
        <x:v>-0.14021789287594827</x:v>
      </x:c>
      <x:c r="M1400" s="20"/>
    </x:row>
    <x:row r="1401" ht="23" customHeight="1">
      <x:c r="A1401" s="20" t="str">
        <x:v>E0197_T00</x:v>
      </x:c>
      <x:c r="B1401" s="20" t="str">
        <x:v>tube</x:v>
      </x:c>
      <x:c r="C1401" s="20" t="str">
        <x:v>T40_F</x:v>
      </x:c>
      <x:c r="D1401" s="21" t="n">
        <x:v>40</x:v>
      </x:c>
      <x:c r="E1401" s="22" t="n">
        <x:v>197</x:v>
      </x:c>
      <x:c r="F1401" s="22"/>
      <x:c r="G1401" s="23" t="n">
        <x:v>191.06040265832107</x:v>
      </x:c>
      <x:c r="H1401" s="23" t="n">
        <x:v>-52.20025137058721</x:v>
      </x:c>
      <x:c r="I1401" s="23" t="n">
        <x:v>939.0661799523534</x:v>
      </x:c>
      <x:c r="J1401" s="24" t="n">
        <x:v>-0.08301638450675937</x:v>
      </x:c>
      <x:c r="K1401" s="24" t="n">
        <x:v>-0.9866342901099956</x:v>
      </x:c>
      <x:c r="L1401" s="24" t="n">
        <x:v>0.14021789287594827</x:v>
      </x:c>
      <x:c r="M1401" s="20" t="str">
        <x:v>Есть</x:v>
      </x:c>
    </x:row>
    <x:row r="1402" ht="23" customHeight="1">
      <x:c r="A1402" s="20" t="str">
        <x:v>E0197_STUD00</x:v>
      </x:c>
      <x:c r="B1402" s="20" t="str">
        <x:v>stud</x:v>
      </x:c>
      <x:c r="C1402" s="20" t="str">
        <x:v>STUD_M4X10</x:v>
      </x:c>
      <x:c r="D1402" s="21" t="n">
        <x:v>10</x:v>
      </x:c>
      <x:c r="E1402" s="22" t="n">
        <x:v>197</x:v>
      </x:c>
      <x:c r="F1402" s="22"/>
      <x:c r="G1402" s="23" t="n">
        <x:v>188.1548292005845</x:v>
      </x:c>
      <x:c r="H1402" s="23" t="n">
        <x:v>-86.73245152443705</x:v>
      </x:c>
      <x:c r="I1402" s="23" t="n">
        <x:v>943.9738062030116</x:v>
      </x:c>
      <x:c r="J1402" s="24" t="n">
        <x:v>-0.08301638450675937</x:v>
      </x:c>
      <x:c r="K1402" s="24" t="n">
        <x:v>-0.9866342901099956</x:v>
      </x:c>
      <x:c r="L1402" s="24" t="n">
        <x:v>0.14021789287594827</x:v>
      </x:c>
      <x:c r="M1402" s="20"/>
    </x:row>
    <x:row r="1403" ht="23" customHeight="1">
      <x:c r="A1403" s="20" t="str">
        <x:v>E0197_T01</x:v>
      </x:c>
      <x:c r="B1403" s="20" t="str">
        <x:v>tube</x:v>
      </x:c>
      <x:c r="C1403" s="20" t="str">
        <x:v>T20_F</x:v>
      </x:c>
      <x:c r="D1403" s="21" t="n">
        <x:v>20</x:v>
      </x:c>
      <x:c r="E1403" s="22" t="n">
        <x:v>197</x:v>
      </x:c>
      <x:c r="F1403" s="22"/>
      <x:c r="G1403" s="23" t="n">
        <x:v>186.0794195879155</x:v>
      </x:c>
      <x:c r="H1403" s="23" t="n">
        <x:v>-111.39830877718694</x:v>
      </x:c>
      <x:c r="I1403" s="23" t="n">
        <x:v>947.4792535249104</x:v>
      </x:c>
      <x:c r="J1403" s="24" t="n">
        <x:v>0.08301638450675937</x:v>
      </x:c>
      <x:c r="K1403" s="24" t="n">
        <x:v>0.9866342901099956</x:v>
      </x:c>
      <x:c r="L1403" s="24" t="n">
        <x:v>-0.14021789287594827</x:v>
      </x:c>
      <x:c r="M1403" s="20" t="str">
        <x:v>Есть</x:v>
      </x:c>
    </x:row>
    <x:row r="1404" ht="23" customHeight="1">
      <x:c r="A1404" s="20" t="str">
        <x:v>E0198_NUT_U</x:v>
      </x:c>
      <x:c r="B1404" s="20" t="str">
        <x:v>union</x:v>
      </x:c>
      <x:c r="C1404" s="20" t="str">
        <x:v>UNION_M12X1_AF14</x:v>
      </x:c>
      <x:c r="D1404" s="21"/>
      <x:c r="E1404" s="22" t="n">
        <x:v>198</x:v>
      </x:c>
      <x:c r="F1404" s="22" t="n">
        <x:v>74</x:v>
      </x:c>
      <x:c r="G1404" s="23" t="n">
        <x:v>198.19107850925315</x:v>
      </x:c>
      <x:c r="H1404" s="23" t="n">
        <x:v>-22.863859082313212</x:v>
      </x:c>
      <x:c r="I1404" s="23" t="n">
        <x:v>903.1218689772178</x:v>
      </x:c>
      <x:c r="J1404" s="24" t="n">
        <x:v>0.12182764723234005</x:v>
      </x:c>
      <x:c r="K1404" s="24" t="n">
        <x:v>-0.28160656931767386</x:v>
      </x:c>
      <x:c r="L1404" s="24" t="n">
        <x:v>-0.9517645530733757</x:v>
      </x:c>
      <x:c r="M1404" s="20"/>
    </x:row>
    <x:row r="1405" ht="23" customHeight="1">
      <x:c r="A1405" s="20" t="str">
        <x:v>E0198_SPACER_U</x:v>
      </x:c>
      <x:c r="B1405" s="20" t="str">
        <x:v>spacer</x:v>
      </x:c>
      <x:c r="C1405" s="20" t="str">
        <x:v>SPACER_0P50</x:v>
      </x:c>
      <x:c r="D1405" s="21" t="n">
        <x:v>0.5</x:v>
      </x:c>
      <x:c r="E1405" s="22" t="n">
        <x:v>198</x:v>
      </x:c>
      <x:c r="F1405" s="22"/>
      <x:c r="G1405" s="23" t="n">
        <x:v>198.86113056903102</x:v>
      </x:c>
      <x:c r="H1405" s="23" t="n">
        <x:v>-24.41269521356042</x:v>
      </x:c>
      <x:c r="I1405" s="23" t="n">
        <x:v>897.8871639353142</x:v>
      </x:c>
      <x:c r="J1405" s="24" t="n">
        <x:v>0.12182764723234005</x:v>
      </x:c>
      <x:c r="K1405" s="24" t="n">
        <x:v>-0.28160656931767386</x:v>
      </x:c>
      <x:c r="L1405" s="24" t="n">
        <x:v>-0.9517645530733757</x:v>
      </x:c>
      <x:c r="M1405" s="20"/>
    </x:row>
    <x:row r="1406" ht="23" customHeight="1">
      <x:c r="A1406" s="20" t="str">
        <x:v>E0198_NUT_V</x:v>
      </x:c>
      <x:c r="B1406" s="20" t="str">
        <x:v>union</x:v>
      </x:c>
      <x:c r="C1406" s="20" t="str">
        <x:v>UNION_M12X1_AF14</x:v>
      </x:c>
      <x:c r="D1406" s="21"/>
      <x:c r="E1406" s="22" t="n">
        <x:v>198</x:v>
      </x:c>
      <x:c r="F1406" s="22" t="n">
        <x:v>434</x:v>
      </x:c>
      <x:c r="G1406" s="23" t="n">
        <x:v>209.3992220546284</x:v>
      </x:c>
      <x:c r="H1406" s="23" t="n">
        <x:v>-48.77166345953921</x:v>
      </x:c>
      <x:c r="I1406" s="23" t="n">
        <x:v>815.5595300944673</x:v>
      </x:c>
      <x:c r="J1406" s="24" t="n">
        <x:v>-0.12182764723234005</x:v>
      </x:c>
      <x:c r="K1406" s="24" t="n">
        <x:v>0.28160656931767386</x:v>
      </x:c>
      <x:c r="L1406" s="24" t="n">
        <x:v>0.9517645530733757</x:v>
      </x:c>
      <x:c r="M1406" s="20"/>
    </x:row>
    <x:row r="1407" ht="23" customHeight="1">
      <x:c r="A1407" s="20" t="str">
        <x:v>E0198_SPACER_V</x:v>
      </x:c>
      <x:c r="B1407" s="20" t="str">
        <x:v>spacer</x:v>
      </x:c>
      <x:c r="C1407" s="20" t="str">
        <x:v>SPACER_0P50</x:v>
      </x:c>
      <x:c r="D1407" s="21" t="n">
        <x:v>0.5</x:v>
      </x:c>
      <x:c r="E1407" s="22" t="n">
        <x:v>198</x:v>
      </x:c>
      <x:c r="F1407" s="22"/>
      <x:c r="G1407" s="23" t="n">
        <x:v>208.72916999485054</x:v>
      </x:c>
      <x:c r="H1407" s="23" t="n">
        <x:v>-47.222827328292006</x:v>
      </x:c>
      <x:c r="I1407" s="23" t="n">
        <x:v>820.7942351363708</x:v>
      </x:c>
      <x:c r="J1407" s="24" t="n">
        <x:v>-0.12182764723234005</x:v>
      </x:c>
      <x:c r="K1407" s="24" t="n">
        <x:v>0.28160656931767386</x:v>
      </x:c>
      <x:c r="L1407" s="24" t="n">
        <x:v>0.9517645530733757</x:v>
      </x:c>
      <x:c r="M1407" s="20"/>
    </x:row>
    <x:row r="1408" ht="23" customHeight="1">
      <x:c r="A1408" s="20" t="str">
        <x:v>E0198_T00</x:v>
      </x:c>
      <x:c r="B1408" s="20" t="str">
        <x:v>tube</x:v>
      </x:c>
      <x:c r="C1408" s="20" t="str">
        <x:v>T50_F</x:v>
      </x:c>
      <x:c r="D1408" s="21" t="n">
        <x:v>50</x:v>
      </x:c>
      <x:c r="E1408" s="22" t="n">
        <x:v>198</x:v>
      </x:c>
      <x:c r="F1408" s="22"/>
      <x:c r="G1408" s="23" t="n">
        <x:v>198.92204439264717</x:v>
      </x:c>
      <x:c r="H1408" s="23" t="n">
        <x:v>-24.553498498219255</x:v>
      </x:c>
      <x:c r="I1408" s="23" t="n">
        <x:v>897.4112816587775</x:v>
      </x:c>
      <x:c r="J1408" s="24" t="n">
        <x:v>0.12182764723234005</x:v>
      </x:c>
      <x:c r="K1408" s="24" t="n">
        <x:v>-0.28160656931767386</x:v>
      </x:c>
      <x:c r="L1408" s="24" t="n">
        <x:v>-0.9517645530733757</x:v>
      </x:c>
      <x:c r="M1408" s="20" t="str">
        <x:v>Есть</x:v>
      </x:c>
    </x:row>
    <x:row r="1409" ht="23" customHeight="1">
      <x:c r="A1409" s="20" t="str">
        <x:v>E0198_STUD00</x:v>
      </x:c>
      <x:c r="B1409" s="20" t="str">
        <x:v>stud</x:v>
      </x:c>
      <x:c r="C1409" s="20" t="str">
        <x:v>STUD_M4X10</x:v>
      </x:c>
      <x:c r="D1409" s="21" t="n">
        <x:v>10</x:v>
      </x:c>
      <x:c r="E1409" s="22" t="n">
        <x:v>198</x:v>
      </x:c>
      <x:c r="F1409" s="22"/>
      <x:c r="G1409" s="23" t="n">
        <x:v>204.40428851810248</x:v>
      </x:c>
      <x:c r="H1409" s="23" t="n">
        <x:v>-37.22579411751458</x:v>
      </x:c>
      <x:c r="I1409" s="23" t="n">
        <x:v>854.5818767704756</x:v>
      </x:c>
      <x:c r="J1409" s="24" t="n">
        <x:v>0.12182764723234005</x:v>
      </x:c>
      <x:c r="K1409" s="24" t="n">
        <x:v>-0.28160656931767386</x:v>
      </x:c>
      <x:c r="L1409" s="24" t="n">
        <x:v>-0.9517645530733757</x:v>
      </x:c>
      <x:c r="M1409" s="20"/>
    </x:row>
    <x:row r="1410" ht="23" customHeight="1">
      <x:c r="A1410" s="20" t="str">
        <x:v>E0198_T01</x:v>
      </x:c>
      <x:c r="B1410" s="20" t="str">
        <x:v>tube</x:v>
      </x:c>
      <x:c r="C1410" s="20" t="str">
        <x:v>T30_F</x:v>
      </x:c>
      <x:c r="D1410" s="21" t="n">
        <x:v>30</x:v>
      </x:c>
      <x:c r="E1410" s="22" t="n">
        <x:v>198</x:v>
      </x:c>
      <x:c r="F1410" s="22"/>
      <x:c r="G1410" s="23" t="n">
        <x:v>208.6682561712344</x:v>
      </x:c>
      <x:c r="H1410" s="23" t="n">
        <x:v>-47.08202404363317</x:v>
      </x:c>
      <x:c r="I1410" s="23" t="n">
        <x:v>821.2701174129076</x:v>
      </x:c>
      <x:c r="J1410" s="24" t="n">
        <x:v>-0.12182764723234005</x:v>
      </x:c>
      <x:c r="K1410" s="24" t="n">
        <x:v>0.28160656931767386</x:v>
      </x:c>
      <x:c r="L1410" s="24" t="n">
        <x:v>0.9517645530733757</x:v>
      </x:c>
      <x:c r="M1410" s="20" t="str">
        <x:v>Есть</x:v>
      </x:c>
    </x:row>
    <x:row r="1411" ht="23" customHeight="1">
      <x:c r="A1411" s="20" t="str">
        <x:v>E0199_NUT_U</x:v>
      </x:c>
      <x:c r="B1411" s="20" t="str">
        <x:v>union</x:v>
      </x:c>
      <x:c r="C1411" s="20" t="str">
        <x:v>UNION_M12X1_AF14</x:v>
      </x:c>
      <x:c r="D1411" s="21"/>
      <x:c r="E1411" s="22" t="n">
        <x:v>199</x:v>
      </x:c>
      <x:c r="F1411" s="22" t="n">
        <x:v>75</x:v>
      </x:c>
      <x:c r="G1411" s="23" t="n">
        <x:v>205.6129178606234</x:v>
      </x:c>
      <x:c r="H1411" s="23" t="n">
        <x:v>73.01426027696868</x:v>
      </x:c>
      <x:c r="I1411" s="23" t="n">
        <x:v>758.8402058854854</x:v>
      </x:c>
      <x:c r="J1411" s="24" t="n">
        <x:v>-0.21392318781364505</x:v>
      </x:c>
      <x:c r="K1411" s="24" t="n">
        <x:v>-0.338839541225855</x:v>
      </x:c>
      <x:c r="L1411" s="24" t="n">
        <x:v>-0.9162011978913256</x:v>
      </x:c>
      <x:c r="M1411" s="20"/>
    </x:row>
    <x:row r="1412" ht="23" customHeight="1">
      <x:c r="A1412" s="20" t="str">
        <x:v>E0199_SPACER_U</x:v>
      </x:c>
      <x:c r="B1412" s="20" t="str">
        <x:v>spacer</x:v>
      </x:c>
      <x:c r="C1412" s="20" t="str">
        <x:v>SPACER_0P50</x:v>
      </x:c>
      <x:c r="D1412" s="21" t="n">
        <x:v>0.5</x:v>
      </x:c>
      <x:c r="E1412" s="22" t="n">
        <x:v>199</x:v>
      </x:c>
      <x:c r="F1412" s="22"/>
      <x:c r="G1412" s="23" t="n">
        <x:v>204.43634032764837</x:v>
      </x:c>
      <x:c r="H1412" s="23" t="n">
        <x:v>71.15064280022648</x:v>
      </x:c>
      <x:c r="I1412" s="23" t="n">
        <x:v>753.801099297083</x:v>
      </x:c>
      <x:c r="J1412" s="24" t="n">
        <x:v>-0.21392318781364505</x:v>
      </x:c>
      <x:c r="K1412" s="24" t="n">
        <x:v>-0.338839541225855</x:v>
      </x:c>
      <x:c r="L1412" s="24" t="n">
        <x:v>-0.9162011978913256</x:v>
      </x:c>
      <x:c r="M1412" s="20"/>
    </x:row>
    <x:row r="1413" ht="23" customHeight="1">
      <x:c r="A1413" s="20" t="str">
        <x:v>E0199_NUT_V</x:v>
      </x:c>
      <x:c r="B1413" s="20" t="str">
        <x:v>union</x:v>
      </x:c>
      <x:c r="C1413" s="20" t="str">
        <x:v>UNION_M12X1_AF14</x:v>
      </x:c>
      <x:c r="D1413" s="21"/>
      <x:c r="E1413" s="22" t="n">
        <x:v>199</x:v>
      </x:c>
      <x:c r="F1413" s="22" t="n">
        <x:v>82</x:v>
      </x:c>
      <x:c r="G1413" s="23" t="n">
        <x:v>183.79275270363163</x:v>
      </x:c>
      <x:c r="H1413" s="23" t="n">
        <x:v>38.452627071931474</x:v>
      </x:c>
      <x:c r="I1413" s="23" t="n">
        <x:v>665.3876837005702</x:v>
      </x:c>
      <x:c r="J1413" s="24" t="n">
        <x:v>0.21392318781364505</x:v>
      </x:c>
      <x:c r="K1413" s="24" t="n">
        <x:v>0.338839541225855</x:v>
      </x:c>
      <x:c r="L1413" s="24" t="n">
        <x:v>0.9162011978913256</x:v>
      </x:c>
      <x:c r="M1413" s="20"/>
    </x:row>
    <x:row r="1414" ht="23" customHeight="1">
      <x:c r="A1414" s="20" t="str">
        <x:v>E0199_SPACER_V</x:v>
      </x:c>
      <x:c r="B1414" s="20" t="str">
        <x:v>spacer</x:v>
      </x:c>
      <x:c r="C1414" s="20" t="str">
        <x:v>SPACER_0P50</x:v>
      </x:c>
      <x:c r="D1414" s="21" t="n">
        <x:v>0.5</x:v>
      </x:c>
      <x:c r="E1414" s="22" t="n">
        <x:v>199</x:v>
      </x:c>
      <x:c r="F1414" s="22"/>
      <x:c r="G1414" s="23" t="n">
        <x:v>184.96933023660668</x:v>
      </x:c>
      <x:c r="H1414" s="23" t="n">
        <x:v>40.31624454867367</x:v>
      </x:c>
      <x:c r="I1414" s="23" t="n">
        <x:v>670.4267902889725</x:v>
      </x:c>
      <x:c r="J1414" s="24" t="n">
        <x:v>0.21392318781364505</x:v>
      </x:c>
      <x:c r="K1414" s="24" t="n">
        <x:v>0.338839541225855</x:v>
      </x:c>
      <x:c r="L1414" s="24" t="n">
        <x:v>0.9162011978913256</x:v>
      </x:c>
      <x:c r="M1414" s="20"/>
    </x:row>
    <x:row r="1415" ht="23" customHeight="1">
      <x:c r="A1415" s="20" t="str">
        <x:v>E0199_T00</x:v>
      </x:c>
      <x:c r="B1415" s="20" t="str">
        <x:v>tube</x:v>
      </x:c>
      <x:c r="C1415" s="20" t="str">
        <x:v>T50_F</x:v>
      </x:c>
      <x:c r="D1415" s="21" t="n">
        <x:v>50</x:v>
      </x:c>
      <x:c r="E1415" s="22" t="n">
        <x:v>199</x:v>
      </x:c>
      <x:c r="F1415" s="22"/>
      <x:c r="G1415" s="23" t="n">
        <x:v>204.32937873374155</x:v>
      </x:c>
      <x:c r="H1415" s="23" t="n">
        <x:v>70.98122302961355</x:v>
      </x:c>
      <x:c r="I1415" s="23" t="n">
        <x:v>753.3429986981374</x:v>
      </x:c>
      <x:c r="J1415" s="24" t="n">
        <x:v>-0.21392318781364505</x:v>
      </x:c>
      <x:c r="K1415" s="24" t="n">
        <x:v>-0.338839541225855</x:v>
      </x:c>
      <x:c r="L1415" s="24" t="n">
        <x:v>-0.9162011978913256</x:v>
      </x:c>
      <x:c r="M1415" s="20" t="str">
        <x:v>Есть</x:v>
      </x:c>
    </x:row>
    <x:row r="1416" ht="23" customHeight="1">
      <x:c r="A1416" s="20" t="str">
        <x:v>E0199_STUD00</x:v>
      </x:c>
      <x:c r="B1416" s="20" t="str">
        <x:v>stud</x:v>
      </x:c>
      <x:c r="C1416" s="20" t="str">
        <x:v>STUD_M4X10</x:v>
      </x:c>
      <x:c r="D1416" s="21" t="n">
        <x:v>10</x:v>
      </x:c>
      <x:c r="E1416" s="22" t="n">
        <x:v>199</x:v>
      </x:c>
      <x:c r="F1416" s="22"/>
      <x:c r="G1416" s="23" t="n">
        <x:v>194.70283528212752</x:v>
      </x:c>
      <x:c r="H1416" s="23" t="n">
        <x:v>55.73344367445007</x:v>
      </x:c>
      <x:c r="I1416" s="23" t="n">
        <x:v>712.1139447930277</x:v>
      </x:c>
      <x:c r="J1416" s="24" t="n">
        <x:v>-0.21392318781364505</x:v>
      </x:c>
      <x:c r="K1416" s="24" t="n">
        <x:v>-0.338839541225855</x:v>
      </x:c>
      <x:c r="L1416" s="24" t="n">
        <x:v>-0.9162011978913256</x:v>
      </x:c>
      <x:c r="M1416" s="20"/>
    </x:row>
    <x:row r="1417" ht="23" customHeight="1">
      <x:c r="A1417" s="20" t="str">
        <x:v>E0199_T01</x:v>
      </x:c>
      <x:c r="B1417" s="20" t="str">
        <x:v>tube</x:v>
      </x:c>
      <x:c r="C1417" s="20" t="str">
        <x:v>T40_F</x:v>
      </x:c>
      <x:c r="D1417" s="21" t="n">
        <x:v>40</x:v>
      </x:c>
      <x:c r="E1417" s="22" t="n">
        <x:v>199</x:v>
      </x:c>
      <x:c r="F1417" s="22"/>
      <x:c r="G1417" s="23" t="n">
        <x:v>185.0762918305135</x:v>
      </x:c>
      <x:c r="H1417" s="23" t="n">
        <x:v>40.4856643192866</x:v>
      </x:c>
      <x:c r="I1417" s="23" t="n">
        <x:v>670.8848908879181</x:v>
      </x:c>
      <x:c r="J1417" s="24" t="n">
        <x:v>0.21392318781364505</x:v>
      </x:c>
      <x:c r="K1417" s="24" t="n">
        <x:v>0.338839541225855</x:v>
      </x:c>
      <x:c r="L1417" s="24" t="n">
        <x:v>0.9162011978913256</x:v>
      </x:c>
      <x:c r="M1417" s="20" t="str">
        <x:v>Есть</x:v>
      </x:c>
    </x:row>
    <x:row r="1418" ht="23" customHeight="1">
      <x:c r="A1418" s="20" t="str">
        <x:v>E0200_NUT_U</x:v>
      </x:c>
      <x:c r="B1418" s="20" t="str">
        <x:v>union</x:v>
      </x:c>
      <x:c r="C1418" s="20" t="str">
        <x:v>UNION_M12X1_AF14</x:v>
      </x:c>
      <x:c r="D1418" s="21"/>
      <x:c r="E1418" s="22" t="n">
        <x:v>200</x:v>
      </x:c>
      <x:c r="F1418" s="22" t="n">
        <x:v>75</x:v>
      </x:c>
      <x:c r="G1418" s="23" t="n">
        <x:v>197.2138390356461</x:v>
      </x:c>
      <x:c r="H1418" s="23" t="n">
        <x:v>102.40311365273462</x:v>
      </x:c>
      <x:c r="I1418" s="23" t="n">
        <x:v>811.0288217563243</x:v>
      </x:c>
      <x:c r="J1418" s="24" t="n">
        <x:v>-0.46138074058666434</x:v>
      </x:c>
      <x:c r="K1418" s="24" t="n">
        <x:v>0.5595284553482193</x:v>
      </x:c>
      <x:c r="L1418" s="24" t="n">
        <x:v>0.6885170439947995</x:v>
      </x:c>
      <x:c r="M1418" s="20"/>
    </x:row>
    <x:row r="1419" ht="23" customHeight="1">
      <x:c r="A1419" s="20" t="str">
        <x:v>E0200_SPACER_U</x:v>
      </x:c>
      <x:c r="B1419" s="20" t="str">
        <x:v>spacer</x:v>
      </x:c>
      <x:c r="C1419" s="20" t="str">
        <x:v>SPACER_0P50</x:v>
      </x:c>
      <x:c r="D1419" s="21" t="n">
        <x:v>0.5</x:v>
      </x:c>
      <x:c r="E1419" s="22" t="n">
        <x:v>200</x:v>
      </x:c>
      <x:c r="F1419" s="22"/>
      <x:c r="G1419" s="23" t="n">
        <x:v>194.67624496241945</x:v>
      </x:c>
      <x:c r="H1419" s="23" t="n">
        <x:v>105.48052015714984</x:v>
      </x:c>
      <x:c r="I1419" s="23" t="n">
        <x:v>814.8156654982957</x:v>
      </x:c>
      <x:c r="J1419" s="24" t="n">
        <x:v>-0.46138074058666434</x:v>
      </x:c>
      <x:c r="K1419" s="24" t="n">
        <x:v>0.5595284553482193</x:v>
      </x:c>
      <x:c r="L1419" s="24" t="n">
        <x:v>0.6885170439947995</x:v>
      </x:c>
      <x:c r="M1419" s="20"/>
    </x:row>
    <x:row r="1420" ht="23" customHeight="1">
      <x:c r="A1420" s="20" t="str">
        <x:v>E0200_NUT_V</x:v>
      </x:c>
      <x:c r="B1420" s="20" t="str">
        <x:v>union</x:v>
      </x:c>
      <x:c r="C1420" s="20" t="str">
        <x:v>UNION_M12X1_AF14</x:v>
      </x:c>
      <x:c r="D1420" s="21"/>
      <x:c r="E1420" s="22" t="n">
        <x:v>200</x:v>
      </x:c>
      <x:c r="F1420" s="22" t="n">
        <x:v>116</x:v>
      </x:c>
      <x:c r="G1420" s="23" t="n">
        <x:v>173.22204052513956</x:v>
      </x:c>
      <x:c r="H1420" s="23" t="n">
        <x:v>131.49859333084203</x:v>
      </x:c>
      <x:c r="I1420" s="23" t="n">
        <x:v>846.8317080440539</x:v>
      </x:c>
      <x:c r="J1420" s="24" t="n">
        <x:v>0.46138074058666434</x:v>
      </x:c>
      <x:c r="K1420" s="24" t="n">
        <x:v>-0.5595284553482193</x:v>
      </x:c>
      <x:c r="L1420" s="24" t="n">
        <x:v>-0.6885170439947995</x:v>
      </x:c>
      <x:c r="M1420" s="20"/>
    </x:row>
    <x:row r="1421" ht="23" customHeight="1">
      <x:c r="A1421" s="20" t="str">
        <x:v>E0200_SPACER_V</x:v>
      </x:c>
      <x:c r="B1421" s="20" t="str">
        <x:v>spacer</x:v>
      </x:c>
      <x:c r="C1421" s="20" t="str">
        <x:v>SPACER_0P50</x:v>
      </x:c>
      <x:c r="D1421" s="21" t="n">
        <x:v>0.5</x:v>
      </x:c>
      <x:c r="E1421" s="22" t="n">
        <x:v>200</x:v>
      </x:c>
      <x:c r="F1421" s="22"/>
      <x:c r="G1421" s="23" t="n">
        <x:v>175.7596345983662</x:v>
      </x:c>
      <x:c r="H1421" s="23" t="n">
        <x:v>128.42118682642683</x:v>
      </x:c>
      <x:c r="I1421" s="23" t="n">
        <x:v>843.0448643020825</x:v>
      </x:c>
      <x:c r="J1421" s="24" t="n">
        <x:v>0.46138074058666434</x:v>
      </x:c>
      <x:c r="K1421" s="24" t="n">
        <x:v>-0.5595284553482193</x:v>
      </x:c>
      <x:c r="L1421" s="24" t="n">
        <x:v>-0.6885170439947995</x:v>
      </x:c>
      <x:c r="M1421" s="20"/>
    </x:row>
    <x:row r="1422" ht="23" customHeight="1">
      <x:c r="A1422" s="20" t="str">
        <x:v>E0200_T00</x:v>
      </x:c>
      <x:c r="B1422" s="20" t="str">
        <x:v>tube</x:v>
      </x:c>
      <x:c r="C1422" s="20" t="str">
        <x:v>T20_F</x:v>
      </x:c>
      <x:c r="D1422" s="21" t="n">
        <x:v>20</x:v>
      </x:c>
      <x:c r="E1422" s="22" t="n">
        <x:v>200</x:v>
      </x:c>
      <x:c r="F1422" s="22"/>
      <x:c r="G1422" s="23" t="n">
        <x:v>194.44555459212611</x:v>
      </x:c>
      <x:c r="H1422" s="23" t="n">
        <x:v>105.76028438482395</x:v>
      </x:c>
      <x:c r="I1422" s="23" t="n">
        <x:v>815.1599240202931</x:v>
      </x:c>
      <x:c r="J1422" s="24" t="n">
        <x:v>-0.46138074058666434</x:v>
      </x:c>
      <x:c r="K1422" s="24" t="n">
        <x:v>0.5595284553482193</x:v>
      </x:c>
      <x:c r="L1422" s="24" t="n">
        <x:v>0.6885170439947995</x:v>
      </x:c>
      <x:c r="M1422" s="20" t="str">
        <x:v>Есть</x:v>
      </x:c>
    </x:row>
    <x:row r="1423" ht="23" customHeight="1">
      <x:c r="A1423" s="20" t="str">
        <x:v>E0200_STUD00</x:v>
      </x:c>
      <x:c r="B1423" s="20" t="str">
        <x:v>stud</x:v>
      </x:c>
      <x:c r="C1423" s="20" t="str">
        <x:v>STUD_M4X10</x:v>
      </x:c>
      <x:c r="D1423" s="21" t="n">
        <x:v>10</x:v>
      </x:c>
      <x:c r="E1423" s="22" t="n">
        <x:v>200</x:v>
      </x:c>
      <x:c r="F1423" s="22"/>
      <x:c r="G1423" s="23" t="n">
        <x:v>187.52484348332615</x:v>
      </x:c>
      <x:c r="H1423" s="23" t="n">
        <x:v>114.15321121504724</x:v>
      </x:c>
      <x:c r="I1423" s="23" t="n">
        <x:v>825.4876796802151</x:v>
      </x:c>
      <x:c r="J1423" s="24" t="n">
        <x:v>-0.46138074058666434</x:v>
      </x:c>
      <x:c r="K1423" s="24" t="n">
        <x:v>0.5595284553482193</x:v>
      </x:c>
      <x:c r="L1423" s="24" t="n">
        <x:v>0.6885170439947995</x:v>
      </x:c>
      <x:c r="M1423" s="20"/>
    </x:row>
    <x:row r="1424" ht="23" customHeight="1">
      <x:c r="A1424" s="20" t="str">
        <x:v>E0200_T01</x:v>
      </x:c>
      <x:c r="B1424" s="20" t="str">
        <x:v>tube</x:v>
      </x:c>
      <x:c r="C1424" s="20" t="str">
        <x:v>T20_F</x:v>
      </x:c>
      <x:c r="D1424" s="21" t="n">
        <x:v>20</x:v>
      </x:c>
      <x:c r="E1424" s="22" t="n">
        <x:v>200</x:v>
      </x:c>
      <x:c r="F1424" s="22"/>
      <x:c r="G1424" s="23" t="n">
        <x:v>175.99032496865954</x:v>
      </x:c>
      <x:c r="H1424" s="23" t="n">
        <x:v>128.1414225987527</x:v>
      </x:c>
      <x:c r="I1424" s="23" t="n">
        <x:v>842.7006057800851</x:v>
      </x:c>
      <x:c r="J1424" s="24" t="n">
        <x:v>0.46138074058666434</x:v>
      </x:c>
      <x:c r="K1424" s="24" t="n">
        <x:v>-0.5595284553482193</x:v>
      </x:c>
      <x:c r="L1424" s="24" t="n">
        <x:v>-0.6885170439947995</x:v>
      </x:c>
      <x:c r="M1424" s="20" t="str">
        <x:v>Есть</x:v>
      </x:c>
    </x:row>
    <x:row r="1425" ht="23" customHeight="1">
      <x:c r="A1425" s="20" t="str">
        <x:v>E0201_NUT_U</x:v>
      </x:c>
      <x:c r="B1425" s="20" t="str">
        <x:v>union</x:v>
      </x:c>
      <x:c r="C1425" s="20" t="str">
        <x:v>UNION_M12X1_AF14</x:v>
      </x:c>
      <x:c r="D1425" s="21"/>
      <x:c r="E1425" s="22" t="n">
        <x:v>201</x:v>
      </x:c>
      <x:c r="F1425" s="22" t="n">
        <x:v>75</x:v>
      </x:c>
      <x:c r="G1425" s="23" t="n">
        <x:v>193.00472960981955</x:v>
      </x:c>
      <x:c r="H1425" s="23" t="n">
        <x:v>97.18153218124252</x:v>
      </x:c>
      <x:c r="I1425" s="23" t="n">
        <x:v>764.195150189996</x:v>
      </x:c>
      <x:c r="J1425" s="24" t="n">
        <x:v>-0.5781936924094412</x:v>
      </x:c>
      <x:c r="K1425" s="24" t="n">
        <x:v>0.3946135261713777</x:v>
      </x:c>
      <x:c r="L1425" s="24" t="n">
        <x:v>-0.7141233920132626</x:v>
      </x:c>
      <x:c r="M1425" s="20"/>
    </x:row>
    <x:row r="1426" ht="23" customHeight="1">
      <x:c r="A1426" s="20" t="str">
        <x:v>E0201_SPACER_U</x:v>
      </x:c>
      <x:c r="B1426" s="20" t="str">
        <x:v>spacer</x:v>
      </x:c>
      <x:c r="C1426" s="20" t="str">
        <x:v>SPACER_0P50</x:v>
      </x:c>
      <x:c r="D1426" s="21" t="n">
        <x:v>0.5</x:v>
      </x:c>
      <x:c r="E1426" s="22" t="n">
        <x:v>201</x:v>
      </x:c>
      <x:c r="F1426" s="22"/>
      <x:c r="G1426" s="23" t="n">
        <x:v>189.82466430156762</x:v>
      </x:c>
      <x:c r="H1426" s="23" t="n">
        <x:v>99.3519065751851</x:v>
      </x:c>
      <x:c r="I1426" s="23" t="n">
        <x:v>760.267471533923</x:v>
      </x:c>
      <x:c r="J1426" s="24" t="n">
        <x:v>-0.5781936924094412</x:v>
      </x:c>
      <x:c r="K1426" s="24" t="n">
        <x:v>0.3946135261713777</x:v>
      </x:c>
      <x:c r="L1426" s="24" t="n">
        <x:v>-0.7141233920132626</x:v>
      </x:c>
      <x:c r="M1426" s="20"/>
    </x:row>
    <x:row r="1427" ht="23" customHeight="1">
      <x:c r="A1427" s="20" t="str">
        <x:v>E0201_NUT_V</x:v>
      </x:c>
      <x:c r="B1427" s="20" t="str">
        <x:v>union</x:v>
      </x:c>
      <x:c r="C1427" s="20" t="str">
        <x:v>UNION_M12X1_AF14</x:v>
      </x:c>
      <x:c r="D1427" s="21"/>
      <x:c r="E1427" s="22" t="n">
        <x:v>201</x:v>
      </x:c>
      <x:c r="F1427" s="22" t="n">
        <x:v>161</x:v>
      </x:c>
      <x:c r="G1427" s="23" t="n">
        <x:v>128.24703605996217</x:v>
      </x:c>
      <x:c r="H1427" s="23" t="n">
        <x:v>141.3782471124368</x:v>
      </x:c>
      <x:c r="I1427" s="23" t="n">
        <x:v>684.2133302845104</x:v>
      </x:c>
      <x:c r="J1427" s="24" t="n">
        <x:v>0.5781936924094412</x:v>
      </x:c>
      <x:c r="K1427" s="24" t="n">
        <x:v>-0.3946135261713777</x:v>
      </x:c>
      <x:c r="L1427" s="24" t="n">
        <x:v>0.7141233920132626</x:v>
      </x:c>
      <x:c r="M1427" s="20"/>
    </x:row>
    <x:row r="1428" ht="23" customHeight="1">
      <x:c r="A1428" s="20" t="str">
        <x:v>E0201_SPACER_V</x:v>
      </x:c>
      <x:c r="B1428" s="20" t="str">
        <x:v>spacer</x:v>
      </x:c>
      <x:c r="C1428" s="20" t="str">
        <x:v>SPACER_0P50</x:v>
      </x:c>
      <x:c r="D1428" s="21" t="n">
        <x:v>0.5</x:v>
      </x:c>
      <x:c r="E1428" s="22" t="n">
        <x:v>201</x:v>
      </x:c>
      <x:c r="F1428" s="22"/>
      <x:c r="G1428" s="23" t="n">
        <x:v>131.4271013682141</x:v>
      </x:c>
      <x:c r="H1428" s="23" t="n">
        <x:v>139.20787271849423</x:v>
      </x:c>
      <x:c r="I1428" s="23" t="n">
        <x:v>688.1410089405834</x:v>
      </x:c>
      <x:c r="J1428" s="24" t="n">
        <x:v>0.5781936924094412</x:v>
      </x:c>
      <x:c r="K1428" s="24" t="n">
        <x:v>-0.3946135261713777</x:v>
      </x:c>
      <x:c r="L1428" s="24" t="n">
        <x:v>0.7141233920132626</x:v>
      </x:c>
      <x:c r="M1428" s="20"/>
    </x:row>
    <x:row r="1429" ht="23" customHeight="1">
      <x:c r="A1429" s="20" t="str">
        <x:v>E0201_T00</x:v>
      </x:c>
      <x:c r="B1429" s="20" t="str">
        <x:v>tube</x:v>
      </x:c>
      <x:c r="C1429" s="20" t="str">
        <x:v>T80_F</x:v>
      </x:c>
      <x:c r="D1429" s="21" t="n">
        <x:v>80</x:v>
      </x:c>
      <x:c r="E1429" s="22" t="n">
        <x:v>201</x:v>
      </x:c>
      <x:c r="F1429" s="22"/>
      <x:c r="G1429" s="23" t="n">
        <x:v>189.53556745536292</x:v>
      </x:c>
      <x:c r="H1429" s="23" t="n">
        <x:v>99.54921333827079</x:v>
      </x:c>
      <x:c r="I1429" s="23" t="n">
        <x:v>759.9104098379163</x:v>
      </x:c>
      <x:c r="J1429" s="24" t="n">
        <x:v>-0.5781936924094412</x:v>
      </x:c>
      <x:c r="K1429" s="24" t="n">
        <x:v>0.3946135261713777</x:v>
      </x:c>
      <x:c r="L1429" s="24" t="n">
        <x:v>-0.7141233920132626</x:v>
      </x:c>
      <x:c r="M1429" s="20" t="str">
        <x:v>Есть</x:v>
      </x:c>
    </x:row>
    <x:row r="1430" ht="23" customHeight="1">
      <x:c r="A1430" s="20" t="str">
        <x:v>E0201_STUD00</x:v>
      </x:c>
      <x:c r="B1430" s="20" t="str">
        <x:v>stud</x:v>
      </x:c>
      <x:c r="C1430" s="20" t="str">
        <x:v>STUD_M4X10</x:v>
      </x:c>
      <x:c r="D1430" s="21" t="n">
        <x:v>10</x:v>
      </x:c>
      <x:c r="E1430" s="22" t="n">
        <x:v>201</x:v>
      </x:c>
      <x:c r="F1430" s="22"/>
      <x:c r="G1430" s="23" t="n">
        <x:v>146.17104052465484</x:v>
      </x:c>
      <x:c r="H1430" s="23" t="n">
        <x:v>129.14522780112412</x:v>
      </x:c>
      <x:c r="I1430" s="23" t="n">
        <x:v>706.3511554369215</x:v>
      </x:c>
      <x:c r="J1430" s="24" t="n">
        <x:v>-0.5781936924094412</x:v>
      </x:c>
      <x:c r="K1430" s="24" t="n">
        <x:v>0.3946135261713777</x:v>
      </x:c>
      <x:c r="L1430" s="24" t="n">
        <x:v>-0.7141233920132626</x:v>
      </x:c>
      <x:c r="M1430" s="20"/>
    </x:row>
    <x:row r="1431" ht="23" customHeight="1">
      <x:c r="A1431" s="20" t="str">
        <x:v>E0201_T01</x:v>
      </x:c>
      <x:c r="B1431" s="20" t="str">
        <x:v>tube</x:v>
      </x:c>
      <x:c r="C1431" s="20" t="str">
        <x:v>T20_F</x:v>
      </x:c>
      <x:c r="D1431" s="21" t="n">
        <x:v>20</x:v>
      </x:c>
      <x:c r="E1431" s="22" t="n">
        <x:v>201</x:v>
      </x:c>
      <x:c r="F1431" s="22"/>
      <x:c r="G1431" s="23" t="n">
        <x:v>131.7161982144188</x:v>
      </x:c>
      <x:c r="H1431" s="23" t="n">
        <x:v>139.01056595540857</x:v>
      </x:c>
      <x:c r="I1431" s="23" t="n">
        <x:v>688.4980706365901</x:v>
      </x:c>
      <x:c r="J1431" s="24" t="n">
        <x:v>0.5781936924094412</x:v>
      </x:c>
      <x:c r="K1431" s="24" t="n">
        <x:v>-0.3946135261713777</x:v>
      </x:c>
      <x:c r="L1431" s="24" t="n">
        <x:v>0.7141233920132626</x:v>
      </x:c>
      <x:c r="M1431" s="20" t="str">
        <x:v>Есть</x:v>
      </x:c>
    </x:row>
    <x:row r="1432" ht="23" customHeight="1">
      <x:c r="A1432" s="20" t="str">
        <x:v>E0202_NUT_U</x:v>
      </x:c>
      <x:c r="B1432" s="20" t="str">
        <x:v>union</x:v>
      </x:c>
      <x:c r="C1432" s="20" t="str">
        <x:v>UNION_M12X1_AF14</x:v>
      </x:c>
      <x:c r="D1432" s="21"/>
      <x:c r="E1432" s="22" t="n">
        <x:v>202</x:v>
      </x:c>
      <x:c r="F1432" s="22" t="n">
        <x:v>75</x:v>
      </x:c>
      <x:c r="G1432" s="23" t="n">
        <x:v>212.68180219416507</x:v>
      </x:c>
      <x:c r="H1432" s="23" t="n">
        <x:v>49.03850687202996</x:v>
      </x:c>
      <x:c r="I1432" s="23" t="n">
        <x:v>787.4655476069413</x:v>
      </x:c>
      <x:c r="J1432" s="24" t="n">
        <x:v>0.005807229823458285</x:v>
      </x:c>
      <x:c r="K1432" s="24" t="n">
        <x:v>-0.9997311267559772</x:v>
      </x:c>
      <x:c r="L1432" s="24" t="n">
        <x:v>-0.022448836874136718</x:v>
      </x:c>
      <x:c r="M1432" s="20"/>
    </x:row>
    <x:row r="1433" ht="23" customHeight="1">
      <x:c r="A1433" s="20" t="str">
        <x:v>E0202_SPACER_U</x:v>
      </x:c>
      <x:c r="B1433" s="20" t="str">
        <x:v>spacer</x:v>
      </x:c>
      <x:c r="C1433" s="20" t="str">
        <x:v>SPACER_0P50</x:v>
      </x:c>
      <x:c r="D1433" s="21" t="n">
        <x:v>0.5</x:v>
      </x:c>
      <x:c r="E1433" s="22" t="n">
        <x:v>202</x:v>
      </x:c>
      <x:c r="F1433" s="22"/>
      <x:c r="G1433" s="23" t="n">
        <x:v>212.71374195819408</x:v>
      </x:c>
      <x:c r="H1433" s="23" t="n">
        <x:v>43.539985674872085</x:v>
      </x:c>
      <x:c r="I1433" s="23" t="n">
        <x:v>787.3420790041336</x:v>
      </x:c>
      <x:c r="J1433" s="24" t="n">
        <x:v>0.005807229823458285</x:v>
      </x:c>
      <x:c r="K1433" s="24" t="n">
        <x:v>-0.9997311267559772</x:v>
      </x:c>
      <x:c r="L1433" s="24" t="n">
        <x:v>-0.022448836874136718</x:v>
      </x:c>
      <x:c r="M1433" s="20"/>
    </x:row>
    <x:row r="1434" ht="23" customHeight="1">
      <x:c r="A1434" s="20" t="str">
        <x:v>E0202_NUT_V</x:v>
      </x:c>
      <x:c r="B1434" s="20" t="str">
        <x:v>union</x:v>
      </x:c>
      <x:c r="C1434" s="20" t="str">
        <x:v>UNION_M12X1_AF14</x:v>
      </x:c>
      <x:c r="D1434" s="21"/>
      <x:c r="E1434" s="22" t="n">
        <x:v>202</x:v>
      </x:c>
      <x:c r="F1434" s="22" t="n">
        <x:v>434</x:v>
      </x:c>
      <x:c r="G1434" s="23" t="n">
        <x:v>213.09992274145407</x:v>
      </x:c>
      <x:c r="H1434" s="23" t="n">
        <x:v>-22.942134254400393</x:v>
      </x:c>
      <x:c r="I1434" s="23" t="n">
        <x:v>785.8492313520034</x:v>
      </x:c>
      <x:c r="J1434" s="24" t="n">
        <x:v>-0.005807229823458285</x:v>
      </x:c>
      <x:c r="K1434" s="24" t="n">
        <x:v>0.9997311267559772</x:v>
      </x:c>
      <x:c r="L1434" s="24" t="n">
        <x:v>0.022448836874136718</x:v>
      </x:c>
      <x:c r="M1434" s="20"/>
    </x:row>
    <x:row r="1435" ht="23" customHeight="1">
      <x:c r="A1435" s="20" t="str">
        <x:v>E0202_SPACER_V</x:v>
      </x:c>
      <x:c r="B1435" s="20" t="str">
        <x:v>spacer</x:v>
      </x:c>
      <x:c r="C1435" s="20" t="str">
        <x:v>SPACER_0P50</x:v>
      </x:c>
      <x:c r="D1435" s="21" t="n">
        <x:v>0.5</x:v>
      </x:c>
      <x:c r="E1435" s="22" t="n">
        <x:v>202</x:v>
      </x:c>
      <x:c r="F1435" s="22"/>
      <x:c r="G1435" s="23" t="n">
        <x:v>213.06798297742506</x:v>
      </x:c>
      <x:c r="H1435" s="23" t="n">
        <x:v>-17.443613057242516</x:v>
      </x:c>
      <x:c r="I1435" s="23" t="n">
        <x:v>785.9726999548111</x:v>
      </x:c>
      <x:c r="J1435" s="24" t="n">
        <x:v>-0.005807229823458285</x:v>
      </x:c>
      <x:c r="K1435" s="24" t="n">
        <x:v>0.9997311267559772</x:v>
      </x:c>
      <x:c r="L1435" s="24" t="n">
        <x:v>0.022448836874136718</x:v>
      </x:c>
      <x:c r="M1435" s="20"/>
    </x:row>
    <x:row r="1436" ht="23" customHeight="1">
      <x:c r="A1436" s="20" t="str">
        <x:v>E0202_T00</x:v>
      </x:c>
      <x:c r="B1436" s="20" t="str">
        <x:v>tube</x:v>
      </x:c>
      <x:c r="C1436" s="20" t="str">
        <x:v>T40_F</x:v>
      </x:c>
      <x:c r="D1436" s="21" t="n">
        <x:v>40</x:v>
      </x:c>
      <x:c r="E1436" s="22" t="n">
        <x:v>202</x:v>
      </x:c>
      <x:c r="F1436" s="22"/>
      <x:c r="G1436" s="23" t="n">
        <x:v>212.7166455731058</x:v>
      </x:c>
      <x:c r="H1436" s="23" t="n">
        <x:v>43.0401201114941</x:v>
      </x:c>
      <x:c r="I1436" s="23" t="n">
        <x:v>787.3308545856964</x:v>
      </x:c>
      <x:c r="J1436" s="24" t="n">
        <x:v>0.005807229823458285</x:v>
      </x:c>
      <x:c r="K1436" s="24" t="n">
        <x:v>-0.9997311267559772</x:v>
      </x:c>
      <x:c r="L1436" s="24" t="n">
        <x:v>-0.022448836874136718</x:v>
      </x:c>
      <x:c r="M1436" s="20" t="str">
        <x:v>Есть</x:v>
      </x:c>
    </x:row>
    <x:row r="1437" ht="23" customHeight="1">
      <x:c r="A1437" s="20" t="str">
        <x:v>E0202_STUD00</x:v>
      </x:c>
      <x:c r="B1437" s="20" t="str">
        <x:v>stud</x:v>
      </x:c>
      <x:c r="C1437" s="20" t="str">
        <x:v>STUD_M4X10</x:v>
      </x:c>
      <x:c r="D1437" s="21" t="n">
        <x:v>10</x:v>
      </x:c>
      <x:c r="E1437" s="22" t="n">
        <x:v>202</x:v>
      </x:c>
      <x:c r="F1437" s="22"/>
      <x:c r="G1437" s="23" t="n">
        <x:v>212.91989861692684</x:v>
      </x:c>
      <x:c r="H1437" s="23" t="n">
        <x:v>8.049530675034895</x:v>
      </x:c>
      <x:c r="I1437" s="23" t="n">
        <x:v>786.5451452951016</x:v>
      </x:c>
      <x:c r="J1437" s="24" t="n">
        <x:v>0.005807229823458285</x:v>
      </x:c>
      <x:c r="K1437" s="24" t="n">
        <x:v>-0.9997311267559772</x:v>
      </x:c>
      <x:c r="L1437" s="24" t="n">
        <x:v>-0.022448836874136718</x:v>
      </x:c>
      <x:c r="M1437" s="20"/>
    </x:row>
    <x:row r="1438" ht="23" customHeight="1">
      <x:c r="A1438" s="20" t="str">
        <x:v>E0202_T01</x:v>
      </x:c>
      <x:c r="B1438" s="20" t="str">
        <x:v>tube</x:v>
      </x:c>
      <x:c r="C1438" s="20" t="str">
        <x:v>T20_F</x:v>
      </x:c>
      <x:c r="D1438" s="21" t="n">
        <x:v>20</x:v>
      </x:c>
      <x:c r="E1438" s="22" t="n">
        <x:v>202</x:v>
      </x:c>
      <x:c r="F1438" s="22"/>
      <x:c r="G1438" s="23" t="n">
        <x:v>213.06507936251333</x:v>
      </x:c>
      <x:c r="H1438" s="23" t="n">
        <x:v>-16.943747493864528</x:v>
      </x:c>
      <x:c r="I1438" s="23" t="n">
        <x:v>785.9839243732482</x:v>
      </x:c>
      <x:c r="J1438" s="24" t="n">
        <x:v>-0.005807229823458285</x:v>
      </x:c>
      <x:c r="K1438" s="24" t="n">
        <x:v>0.9997311267559772</x:v>
      </x:c>
      <x:c r="L1438" s="24" t="n">
        <x:v>0.022448836874136718</x:v>
      </x:c>
      <x:c r="M1438" s="20" t="str">
        <x:v>Есть</x:v>
      </x:c>
    </x:row>
    <x:row r="1439" ht="23" customHeight="1">
      <x:c r="A1439" s="20" t="str">
        <x:v>E0203_NUT_U</x:v>
      </x:c>
      <x:c r="B1439" s="20" t="str">
        <x:v>union</x:v>
      </x:c>
      <x:c r="C1439" s="20" t="str">
        <x:v>UNION_M12X1_AF14</x:v>
      </x:c>
      <x:c r="D1439" s="21"/>
      <x:c r="E1439" s="22" t="n">
        <x:v>203</x:v>
      </x:c>
      <x:c r="F1439" s="22" t="n">
        <x:v>79</x:v>
      </x:c>
      <x:c r="G1439" s="23" t="n">
        <x:v>-58.71763618943601</x:v>
      </x:c>
      <x:c r="H1439" s="23" t="n">
        <x:v>-30.783574012868318</x:v>
      </x:c>
      <x:c r="I1439" s="23" t="n">
        <x:v>1271.8953245377181</x:v>
      </x:c>
      <x:c r="J1439" s="24" t="n">
        <x:v>0.05683271179455799</x:v>
      </x:c>
      <x:c r="K1439" s="24" t="n">
        <x:v>0.029552633865105878</x:v>
      </x:c>
      <x:c r="L1439" s="24" t="n">
        <x:v>0.997946233372175</x:v>
      </x:c>
      <x:c r="M1439" s="20"/>
    </x:row>
    <x:row r="1440" ht="23" customHeight="1">
      <x:c r="A1440" s="20" t="str">
        <x:v>E0203_SPACER_U</x:v>
      </x:c>
      <x:c r="B1440" s="20" t="str">
        <x:v>spacer</x:v>
      </x:c>
      <x:c r="C1440" s="20" t="str">
        <x:v>SPACER_0P50</x:v>
      </x:c>
      <x:c r="D1440" s="21" t="n">
        <x:v>0.5</x:v>
      </x:c>
      <x:c r="E1440" s="22" t="n">
        <x:v>203</x:v>
      </x:c>
      <x:c r="F1440" s="22"/>
      <x:c r="G1440" s="23" t="n">
        <x:v>-58.405056274565936</x:v>
      </x:c>
      <x:c r="H1440" s="23" t="n">
        <x:v>-30.621034526610234</x:v>
      </x:c>
      <x:c r="I1440" s="23" t="n">
        <x:v>1277.384028821265</x:v>
      </x:c>
      <x:c r="J1440" s="24" t="n">
        <x:v>0.05683271179455799</x:v>
      </x:c>
      <x:c r="K1440" s="24" t="n">
        <x:v>0.029552633865105878</x:v>
      </x:c>
      <x:c r="L1440" s="24" t="n">
        <x:v>0.997946233372175</x:v>
      </x:c>
      <x:c r="M1440" s="20"/>
    </x:row>
    <x:row r="1441" ht="23" customHeight="1">
      <x:c r="A1441" s="20" t="str">
        <x:v>E0203_NUT_V</x:v>
      </x:c>
      <x:c r="B1441" s="20" t="str">
        <x:v>union</x:v>
      </x:c>
      <x:c r="C1441" s="20" t="str">
        <x:v>UNION_M12X1_AF14</x:v>
      </x:c>
      <x:c r="D1441" s="21"/>
      <x:c r="E1441" s="22" t="n">
        <x:v>203</x:v>
      </x:c>
      <x:c r="F1441" s="22" t="n">
        <x:v>129</x:v>
      </x:c>
      <x:c r="G1441" s="23" t="n">
        <x:v>-53.48902670433667</x:v>
      </x:c>
      <x:c r="H1441" s="23" t="n">
        <x:v>-28.064731697278575</x:v>
      </x:c>
      <x:c r="I1441" s="23" t="n">
        <x:v>1363.7063780079582</x:v>
      </x:c>
      <x:c r="J1441" s="24" t="n">
        <x:v>-0.05683271179455799</x:v>
      </x:c>
      <x:c r="K1441" s="24" t="n">
        <x:v>-0.029552633865105878</x:v>
      </x:c>
      <x:c r="L1441" s="24" t="n">
        <x:v>-0.997946233372175</x:v>
      </x:c>
      <x:c r="M1441" s="20"/>
    </x:row>
    <x:row r="1442" ht="23" customHeight="1">
      <x:c r="A1442" s="20" t="str">
        <x:v>E0203_SPACER_V</x:v>
      </x:c>
      <x:c r="B1442" s="20" t="str">
        <x:v>spacer</x:v>
      </x:c>
      <x:c r="C1442" s="20" t="str">
        <x:v>SPACER_0P50</x:v>
      </x:c>
      <x:c r="D1442" s="21" t="n">
        <x:v>0.5</x:v>
      </x:c>
      <x:c r="E1442" s="22" t="n">
        <x:v>203</x:v>
      </x:c>
      <x:c r="F1442" s="22"/>
      <x:c r="G1442" s="23" t="n">
        <x:v>-53.801606619206744</x:v>
      </x:c>
      <x:c r="H1442" s="23" t="n">
        <x:v>-28.227271183536658</x:v>
      </x:c>
      <x:c r="I1442" s="23" t="n">
        <x:v>1358.2176737244113</x:v>
      </x:c>
      <x:c r="J1442" s="24" t="n">
        <x:v>-0.05683271179455799</x:v>
      </x:c>
      <x:c r="K1442" s="24" t="n">
        <x:v>-0.029552633865105878</x:v>
      </x:c>
      <x:c r="L1442" s="24" t="n">
        <x:v>-0.997946233372175</x:v>
      </x:c>
      <x:c r="M1442" s="20"/>
    </x:row>
    <x:row r="1443" ht="23" customHeight="1">
      <x:c r="A1443" s="20" t="str">
        <x:v>E0203_T00</x:v>
      </x:c>
      <x:c r="B1443" s="20" t="str">
        <x:v>tube</x:v>
      </x:c>
      <x:c r="C1443" s="20" t="str">
        <x:v>T50_F</x:v>
      </x:c>
      <x:c r="D1443" s="21" t="n">
        <x:v>50</x:v>
      </x:c>
      <x:c r="E1443" s="22" t="n">
        <x:v>203</x:v>
      </x:c>
      <x:c r="F1443" s="22"/>
      <x:c r="G1443" s="23" t="n">
        <x:v>-58.37663991866866</x:v>
      </x:c>
      <x:c r="H1443" s="23" t="n">
        <x:v>-30.60625820967768</x:v>
      </x:c>
      <x:c r="I1443" s="23" t="n">
        <x:v>1277.8830019379511</x:v>
      </x:c>
      <x:c r="J1443" s="24" t="n">
        <x:v>0.05683271179455799</x:v>
      </x:c>
      <x:c r="K1443" s="24" t="n">
        <x:v>0.029552633865105878</x:v>
      </x:c>
      <x:c r="L1443" s="24" t="n">
        <x:v>0.997946233372175</x:v>
      </x:c>
      <x:c r="M1443" s="20" t="str">
        <x:v>Есть</x:v>
      </x:c>
    </x:row>
    <x:row r="1444" ht="23" customHeight="1">
      <x:c r="A1444" s="20" t="str">
        <x:v>E0203_STUD00</x:v>
      </x:c>
      <x:c r="B1444" s="20" t="str">
        <x:v>stud</x:v>
      </x:c>
      <x:c r="C1444" s="20" t="str">
        <x:v>STUD_M4X10</x:v>
      </x:c>
      <x:c r="D1444" s="21" t="n">
        <x:v>10</x:v>
      </x:c>
      <x:c r="E1444" s="22" t="n">
        <x:v>203</x:v>
      </x:c>
      <x:c r="F1444" s="22"/>
      <x:c r="G1444" s="23" t="n">
        <x:v>-55.81916788791355</x:v>
      </x:c>
      <x:c r="H1444" s="23" t="n">
        <x:v>-29.276389685747915</x:v>
      </x:c>
      <x:c r="I1444" s="23" t="n">
        <x:v>1322.790582439699</x:v>
      </x:c>
      <x:c r="J1444" s="24" t="n">
        <x:v>0.05683271179455799</x:v>
      </x:c>
      <x:c r="K1444" s="24" t="n">
        <x:v>0.029552633865105878</x:v>
      </x:c>
      <x:c r="L1444" s="24" t="n">
        <x:v>0.997946233372175</x:v>
      </x:c>
      <x:c r="M1444" s="20"/>
    </x:row>
    <x:row r="1445" ht="23" customHeight="1">
      <x:c r="A1445" s="20" t="str">
        <x:v>E0203_T01</x:v>
      </x:c>
      <x:c r="B1445" s="20" t="str">
        <x:v>tube</x:v>
      </x:c>
      <x:c r="C1445" s="20" t="str">
        <x:v>T30_F</x:v>
      </x:c>
      <x:c r="D1445" s="21" t="n">
        <x:v>30</x:v>
      </x:c>
      <x:c r="E1445" s="22" t="n">
        <x:v>203</x:v>
      </x:c>
      <x:c r="F1445" s="22"/>
      <x:c r="G1445" s="23" t="n">
        <x:v>-53.83002297510402</x:v>
      </x:c>
      <x:c r="H1445" s="23" t="n">
        <x:v>-28.242047500469212</x:v>
      </x:c>
      <x:c r="I1445" s="23" t="n">
        <x:v>1357.7187006077252</x:v>
      </x:c>
      <x:c r="J1445" s="24" t="n">
        <x:v>-0.05683271179455799</x:v>
      </x:c>
      <x:c r="K1445" s="24" t="n">
        <x:v>-0.029552633865105878</x:v>
      </x:c>
      <x:c r="L1445" s="24" t="n">
        <x:v>-0.997946233372175</x:v>
      </x:c>
      <x:c r="M1445" s="20" t="str">
        <x:v>Есть</x:v>
      </x:c>
    </x:row>
    <x:row r="1446" ht="23" customHeight="1">
      <x:c r="A1446" s="20" t="str">
        <x:v>E0204_NUT_U</x:v>
      </x:c>
      <x:c r="B1446" s="20" t="str">
        <x:v>union</x:v>
      </x:c>
      <x:c r="C1446" s="20" t="str">
        <x:v>UNION_M12X1_AF14</x:v>
      </x:c>
      <x:c r="D1446" s="21"/>
      <x:c r="E1446" s="22" t="n">
        <x:v>204</x:v>
      </x:c>
      <x:c r="F1446" s="22" t="n">
        <x:v>79</x:v>
      </x:c>
      <x:c r="G1446" s="23" t="n">
        <x:v>-73.07042336387444</x:v>
      </x:c>
      <x:c r="H1446" s="23" t="n">
        <x:v>-58.64363090767483</x:v>
      </x:c>
      <x:c r="I1446" s="23" t="n">
        <x:v>1250.686826389901</x:v>
      </x:c>
      <x:c r="J1446" s="24" t="n">
        <x:v>-0.3998025181836584</x:v>
      </x:c>
      <x:c r="K1446" s="24" t="n">
        <x:v>-0.8569906254230663</x:v>
      </x:c>
      <x:c r="L1446" s="24" t="n">
        <x:v>0.3251538318872886</x:v>
      </x:c>
      <x:c r="M1446" s="20"/>
    </x:row>
    <x:row r="1447" ht="23" customHeight="1">
      <x:c r="A1447" s="20" t="str">
        <x:v>E0204_SPACER_U</x:v>
      </x:c>
      <x:c r="B1447" s="20" t="str">
        <x:v>spacer</x:v>
      </x:c>
      <x:c r="C1447" s="20" t="str">
        <x:v>SPACER_0P50</x:v>
      </x:c>
      <x:c r="D1447" s="21" t="n">
        <x:v>0.5</x:v>
      </x:c>
      <x:c r="E1447" s="22" t="n">
        <x:v>204</x:v>
      </x:c>
      <x:c r="F1447" s="22"/>
      <x:c r="G1447" s="23" t="n">
        <x:v>-75.26933721388455</x:v>
      </x:c>
      <x:c r="H1447" s="23" t="n">
        <x:v>-63.357079347501696</x:v>
      </x:c>
      <x:c r="I1447" s="23" t="n">
        <x:v>1252.475172465281</x:v>
      </x:c>
      <x:c r="J1447" s="24" t="n">
        <x:v>-0.3998025181836584</x:v>
      </x:c>
      <x:c r="K1447" s="24" t="n">
        <x:v>-0.8569906254230663</x:v>
      </x:c>
      <x:c r="L1447" s="24" t="n">
        <x:v>0.3251538318872886</x:v>
      </x:c>
      <x:c r="M1447" s="20"/>
    </x:row>
    <x:row r="1448" ht="23" customHeight="1">
      <x:c r="A1448" s="20" t="str">
        <x:v>E0204_NUT_V</x:v>
      </x:c>
      <x:c r="B1448" s="20" t="str">
        <x:v>union</x:v>
      </x:c>
      <x:c r="C1448" s="20" t="str">
        <x:v>UNION_M12X1_AF14</x:v>
      </x:c>
      <x:c r="D1448" s="21"/>
      <x:c r="E1448" s="22" t="n">
        <x:v>204</x:v>
      </x:c>
      <x:c r="F1448" s="22" t="n">
        <x:v>184</x:v>
      </x:c>
      <x:c r="G1448" s="23" t="n">
        <x:v>-121.84633058228077</x:v>
      </x:c>
      <x:c r="H1448" s="23" t="n">
        <x:v>-163.1964872092889</x:v>
      </x:c>
      <x:c r="I1448" s="23" t="n">
        <x:v>1290.3555938801503</x:v>
      </x:c>
      <x:c r="J1448" s="24" t="n">
        <x:v>0.3998025181836584</x:v>
      </x:c>
      <x:c r="K1448" s="24" t="n">
        <x:v>0.8569906254230663</x:v>
      </x:c>
      <x:c r="L1448" s="24" t="n">
        <x:v>-0.3251538318872886</x:v>
      </x:c>
      <x:c r="M1448" s="20"/>
    </x:row>
    <x:row r="1449" ht="23" customHeight="1">
      <x:c r="A1449" s="20" t="str">
        <x:v>E0204_SPACER_V</x:v>
      </x:c>
      <x:c r="B1449" s="20" t="str">
        <x:v>spacer</x:v>
      </x:c>
      <x:c r="C1449" s="20" t="str">
        <x:v>SPACER_0P50</x:v>
      </x:c>
      <x:c r="D1449" s="21" t="n">
        <x:v>0.5</x:v>
      </x:c>
      <x:c r="E1449" s="22" t="n">
        <x:v>204</x:v>
      </x:c>
      <x:c r="F1449" s="22"/>
      <x:c r="G1449" s="23" t="n">
        <x:v>-119.64741673227064</x:v>
      </x:c>
      <x:c r="H1449" s="23" t="n">
        <x:v>-158.48303876946204</x:v>
      </x:c>
      <x:c r="I1449" s="23" t="n">
        <x:v>1288.5672478047702</x:v>
      </x:c>
      <x:c r="J1449" s="24" t="n">
        <x:v>0.3998025181836584</x:v>
      </x:c>
      <x:c r="K1449" s="24" t="n">
        <x:v>0.8569906254230663</x:v>
      </x:c>
      <x:c r="L1449" s="24" t="n">
        <x:v>-0.3251538318872886</x:v>
      </x:c>
      <x:c r="M1449" s="20"/>
    </x:row>
    <x:row r="1450" ht="23" customHeight="1">
      <x:c r="A1450" s="20" t="str">
        <x:v>E0204_T00</x:v>
      </x:c>
      <x:c r="B1450" s="20" t="str">
        <x:v>tube</x:v>
      </x:c>
      <x:c r="C1450" s="20" t="str">
        <x:v>T80_F</x:v>
      </x:c>
      <x:c r="D1450" s="21" t="n">
        <x:v>80</x:v>
      </x:c>
      <x:c r="E1450" s="22" t="n">
        <x:v>204</x:v>
      </x:c>
      <x:c r="F1450" s="22"/>
      <x:c r="G1450" s="23" t="n">
        <x:v>-75.46923847297639</x:v>
      </x:c>
      <x:c r="H1450" s="23" t="n">
        <x:v>-63.78557466021323</x:v>
      </x:c>
      <x:c r="I1450" s="23" t="n">
        <x:v>1252.6377493812247</x:v>
      </x:c>
      <x:c r="J1450" s="24" t="n">
        <x:v>-0.3998025181836584</x:v>
      </x:c>
      <x:c r="K1450" s="24" t="n">
        <x:v>-0.8569906254230663</x:v>
      </x:c>
      <x:c r="L1450" s="24" t="n">
        <x:v>0.3251538318872886</x:v>
      </x:c>
      <x:c r="M1450" s="20" t="str">
        <x:v>Есть</x:v>
      </x:c>
    </x:row>
    <x:row r="1451" ht="23" customHeight="1">
      <x:c r="A1451" s="20" t="str">
        <x:v>E0204_STUD00</x:v>
      </x:c>
      <x:c r="B1451" s="20" t="str">
        <x:v>stud</x:v>
      </x:c>
      <x:c r="C1451" s="20" t="str">
        <x:v>STUD_M4X10</x:v>
      </x:c>
      <x:c r="D1451" s="21" t="n">
        <x:v>10</x:v>
      </x:c>
      <x:c r="E1451" s="22" t="n">
        <x:v>204</x:v>
      </x:c>
      <x:c r="F1451" s="22"/>
      <x:c r="G1451" s="23" t="n">
        <x:v>-105.45442733675077</x:v>
      </x:c>
      <x:c r="H1451" s="23" t="n">
        <x:v>-128.0598715669432</x:v>
      </x:c>
      <x:c r="I1451" s="23" t="n">
        <x:v>1277.0242867727713</x:v>
      </x:c>
      <x:c r="J1451" s="24" t="n">
        <x:v>-0.3998025181836584</x:v>
      </x:c>
      <x:c r="K1451" s="24" t="n">
        <x:v>-0.8569906254230663</x:v>
      </x:c>
      <x:c r="L1451" s="24" t="n">
        <x:v>0.3251538318872886</x:v>
      </x:c>
      <x:c r="M1451" s="20"/>
    </x:row>
    <x:row r="1452" ht="23" customHeight="1">
      <x:c r="A1452" s="20" t="str">
        <x:v>E0204_T01</x:v>
      </x:c>
      <x:c r="B1452" s="20" t="str">
        <x:v>tube</x:v>
      </x:c>
      <x:c r="C1452" s="20" t="str">
        <x:v>T30_F</x:v>
      </x:c>
      <x:c r="D1452" s="21" t="n">
        <x:v>30</x:v>
      </x:c>
      <x:c r="E1452" s="22" t="n">
        <x:v>204</x:v>
      </x:c>
      <x:c r="F1452" s="22"/>
      <x:c r="G1452" s="23" t="n">
        <x:v>-119.44751547317881</x:v>
      </x:c>
      <x:c r="H1452" s="23" t="n">
        <x:v>-158.0545434567505</x:v>
      </x:c>
      <x:c r="I1452" s="23" t="n">
        <x:v>1288.4046708888266</x:v>
      </x:c>
      <x:c r="J1452" s="24" t="n">
        <x:v>0.3998025181836584</x:v>
      </x:c>
      <x:c r="K1452" s="24" t="n">
        <x:v>0.8569906254230663</x:v>
      </x:c>
      <x:c r="L1452" s="24" t="n">
        <x:v>-0.3251538318872886</x:v>
      </x:c>
      <x:c r="M1452" s="20" t="str">
        <x:v>Есть</x:v>
      </x:c>
    </x:row>
    <x:row r="1453" ht="23" customHeight="1">
      <x:c r="A1453" s="20" t="str">
        <x:v>E0205_NUT_U</x:v>
      </x:c>
      <x:c r="B1453" s="20" t="str">
        <x:v>union</x:v>
      </x:c>
      <x:c r="C1453" s="20" t="str">
        <x:v>UNION_M12X1_AF14</x:v>
      </x:c>
      <x:c r="D1453" s="21"/>
      <x:c r="E1453" s="22" t="n">
        <x:v>205</x:v>
      </x:c>
      <x:c r="F1453" s="22" t="n">
        <x:v>79</x:v>
      </x:c>
      <x:c r="G1453" s="23" t="n">
        <x:v>-78.15476335730004</x:v>
      </x:c>
      <x:c r="H1453" s="23" t="n">
        <x:v>-51.21772632502924</x:v>
      </x:c>
      <x:c r="I1453" s="23" t="n">
        <x:v>1217.743066539371</x:v>
      </x:c>
      <x:c r="J1453" s="24" t="n">
        <x:v>-0.5076832743943194</x:v>
      </x:c>
      <x:c r="K1453" s="24" t="n">
        <x:v>-0.5610794764904526</x:v>
      </x:c>
      <x:c r="L1453" s="24" t="n">
        <x:v>-0.6537947032222438</x:v>
      </x:c>
      <x:c r="M1453" s="20"/>
    </x:row>
    <x:row r="1454" ht="23" customHeight="1">
      <x:c r="A1454" s="20" t="str">
        <x:v>E0205_SPACER_U</x:v>
      </x:c>
      <x:c r="B1454" s="20" t="str">
        <x:v>spacer</x:v>
      </x:c>
      <x:c r="C1454" s="20" t="str">
        <x:v>SPACER_0P50</x:v>
      </x:c>
      <x:c r="D1454" s="21" t="n">
        <x:v>0.5</x:v>
      </x:c>
      <x:c r="E1454" s="22" t="n">
        <x:v>205</x:v>
      </x:c>
      <x:c r="F1454" s="22"/>
      <x:c r="G1454" s="23" t="n">
        <x:v>-80.9470213664688</x:v>
      </x:c>
      <x:c r="H1454" s="23" t="n">
        <x:v>-54.30366344572673</x:v>
      </x:c>
      <x:c r="I1454" s="23" t="n">
        <x:v>1214.147195671649</x:v>
      </x:c>
      <x:c r="J1454" s="24" t="n">
        <x:v>-0.5076832743943194</x:v>
      </x:c>
      <x:c r="K1454" s="24" t="n">
        <x:v>-0.5610794764904526</x:v>
      </x:c>
      <x:c r="L1454" s="24" t="n">
        <x:v>-0.6537947032222438</x:v>
      </x:c>
      <x:c r="M1454" s="20"/>
    </x:row>
    <x:row r="1455" ht="23" customHeight="1">
      <x:c r="A1455" s="20" t="str">
        <x:v>E0205_NUT_V</x:v>
      </x:c>
      <x:c r="B1455" s="20" t="str">
        <x:v>union</x:v>
      </x:c>
      <x:c r="C1455" s="20" t="str">
        <x:v>UNION_M12X1_AF14</x:v>
      </x:c>
      <x:c r="D1455" s="21"/>
      <x:c r="E1455" s="22" t="n">
        <x:v>205</x:v>
      </x:c>
      <x:c r="F1455" s="22" t="n">
        <x:v>194</x:v>
      </x:c>
      <x:c r="G1455" s="23" t="n">
        <x:v>-104.55429362580465</x:v>
      </x:c>
      <x:c r="H1455" s="23" t="n">
        <x:v>-80.39385910253277</x:v>
      </x:c>
      <x:c r="I1455" s="23" t="n">
        <x:v>1183.7457419718146</x:v>
      </x:c>
      <x:c r="J1455" s="24" t="n">
        <x:v>0.5076832743943194</x:v>
      </x:c>
      <x:c r="K1455" s="24" t="n">
        <x:v>0.5610794764904526</x:v>
      </x:c>
      <x:c r="L1455" s="24" t="n">
        <x:v>0.6537947032222438</x:v>
      </x:c>
      <x:c r="M1455" s="20"/>
    </x:row>
    <x:row r="1456" ht="23" customHeight="1">
      <x:c r="A1456" s="20" t="str">
        <x:v>E0205_SPACER_V</x:v>
      </x:c>
      <x:c r="B1456" s="20" t="str">
        <x:v>spacer</x:v>
      </x:c>
      <x:c r="C1456" s="20" t="str">
        <x:v>SPACER_0P50</x:v>
      </x:c>
      <x:c r="D1456" s="21" t="n">
        <x:v>0.5</x:v>
      </x:c>
      <x:c r="E1456" s="22" t="n">
        <x:v>205</x:v>
      </x:c>
      <x:c r="F1456" s="22"/>
      <x:c r="G1456" s="23" t="n">
        <x:v>-101.7620356166359</x:v>
      </x:c>
      <x:c r="H1456" s="23" t="n">
        <x:v>-77.30792198183528</x:v>
      </x:c>
      <x:c r="I1456" s="23" t="n">
        <x:v>1187.3416128395368</x:v>
      </x:c>
      <x:c r="J1456" s="24" t="n">
        <x:v>0.5076832743943194</x:v>
      </x:c>
      <x:c r="K1456" s="24" t="n">
        <x:v>0.5610794764904526</x:v>
      </x:c>
      <x:c r="L1456" s="24" t="n">
        <x:v>0.6537947032222438</x:v>
      </x:c>
      <x:c r="M1456" s="20"/>
    </x:row>
    <x:row r="1457" ht="23" customHeight="1">
      <x:c r="A1457" s="20" t="str">
        <x:v>E0205_T00</x:v>
      </x:c>
      <x:c r="B1457" s="20" t="str">
        <x:v>tube</x:v>
      </x:c>
      <x:c r="C1457" s="20" t="str">
        <x:v>T20_F</x:v>
      </x:c>
      <x:c r="D1457" s="21" t="n">
        <x:v>20</x:v>
      </x:c>
      <x:c r="E1457" s="22" t="n">
        <x:v>205</x:v>
      </x:c>
      <x:c r="F1457" s="22"/>
      <x:c r="G1457" s="23" t="n">
        <x:v>-81.20086300366596</x:v>
      </x:c>
      <x:c r="H1457" s="23" t="n">
        <x:v>-54.58420318397196</x:v>
      </x:c>
      <x:c r="I1457" s="23" t="n">
        <x:v>1213.8202983200376</x:v>
      </x:c>
      <x:c r="J1457" s="24" t="n">
        <x:v>-0.5076832743943194</x:v>
      </x:c>
      <x:c r="K1457" s="24" t="n">
        <x:v>-0.5610794764904526</x:v>
      </x:c>
      <x:c r="L1457" s="24" t="n">
        <x:v>-0.6537947032222438</x:v>
      </x:c>
      <x:c r="M1457" s="20" t="str">
        <x:v>Есть</x:v>
      </x:c>
    </x:row>
    <x:row r="1458" ht="23" customHeight="1">
      <x:c r="A1458" s="20" t="str">
        <x:v>E0205_STUD00</x:v>
      </x:c>
      <x:c r="B1458" s="20" t="str">
        <x:v>stud</x:v>
      </x:c>
      <x:c r="C1458" s="20" t="str">
        <x:v>STUD_M4X10</x:v>
      </x:c>
      <x:c r="D1458" s="21" t="n">
        <x:v>10</x:v>
      </x:c>
      <x:c r="E1458" s="22" t="n">
        <x:v>205</x:v>
      </x:c>
      <x:c r="F1458" s="22"/>
      <x:c r="G1458" s="23" t="n">
        <x:v>-88.81611211958075</x:v>
      </x:c>
      <x:c r="H1458" s="23" t="n">
        <x:v>-63.00039533132875</x:v>
      </x:c>
      <x:c r="I1458" s="23" t="n">
        <x:v>1204.013377771704</x:v>
      </x:c>
      <x:c r="J1458" s="24" t="n">
        <x:v>-0.5076832743943194</x:v>
      </x:c>
      <x:c r="K1458" s="24" t="n">
        <x:v>-0.5610794764904526</x:v>
      </x:c>
      <x:c r="L1458" s="24" t="n">
        <x:v>-0.6537947032222438</x:v>
      </x:c>
      <x:c r="M1458" s="20"/>
    </x:row>
    <x:row r="1459" ht="23" customHeight="1">
      <x:c r="A1459" s="20" t="str">
        <x:v>E0205_T01</x:v>
      </x:c>
      <x:c r="B1459" s="20" t="str">
        <x:v>tube</x:v>
      </x:c>
      <x:c r="C1459" s="20" t="str">
        <x:v>T20_F</x:v>
      </x:c>
      <x:c r="D1459" s="21" t="n">
        <x:v>20</x:v>
      </x:c>
      <x:c r="E1459" s="22" t="n">
        <x:v>205</x:v>
      </x:c>
      <x:c r="F1459" s="22"/>
      <x:c r="G1459" s="23" t="n">
        <x:v>-101.50819397943873</x:v>
      </x:c>
      <x:c r="H1459" s="23" t="n">
        <x:v>-77.02738224359005</x:v>
      </x:c>
      <x:c r="I1459" s="23" t="n">
        <x:v>1187.668510191148</x:v>
      </x:c>
      <x:c r="J1459" s="24" t="n">
        <x:v>0.5076832743943194</x:v>
      </x:c>
      <x:c r="K1459" s="24" t="n">
        <x:v>0.5610794764904526</x:v>
      </x:c>
      <x:c r="L1459" s="24" t="n">
        <x:v>0.6537947032222438</x:v>
      </x:c>
      <x:c r="M1459" s="20" t="str">
        <x:v>Есть</x:v>
      </x:c>
    </x:row>
    <x:row r="1460" ht="23" customHeight="1">
      <x:c r="A1460" s="20" t="str">
        <x:v>E0206_NUT_U</x:v>
      </x:c>
      <x:c r="B1460" s="20" t="str">
        <x:v>union</x:v>
      </x:c>
      <x:c r="C1460" s="20" t="str">
        <x:v>UNION_M12X1_AF14</x:v>
      </x:c>
      <x:c r="D1460" s="21"/>
      <x:c r="E1460" s="22" t="n">
        <x:v>206</x:v>
      </x:c>
      <x:c r="F1460" s="22" t="n">
        <x:v>79</x:v>
      </x:c>
      <x:c r="G1460" s="23" t="n">
        <x:v>-60.08038421103011</x:v>
      </x:c>
      <x:c r="H1460" s="23" t="n">
        <x:v>-19.17752386677035</x:v>
      </x:c>
      <x:c r="I1460" s="23" t="n">
        <x:v>1207.9089250929596</x:v>
      </x:c>
      <x:c r="J1460" s="24" t="n">
        <x:v>0.012235782496723361</x:v>
      </x:c>
      <x:c r="K1460" s="24" t="n">
        <x:v>0.3592868545740087</x:v>
      </x:c>
      <x:c r="L1460" s="24" t="n">
        <x:v>-0.9331469561419616</x:v>
      </x:c>
      <x:c r="M1460" s="20"/>
    </x:row>
    <x:row r="1461" ht="23" customHeight="1">
      <x:c r="A1461" s="20" t="str">
        <x:v>E0206_SPACER_U</x:v>
      </x:c>
      <x:c r="B1461" s="20" t="str">
        <x:v>spacer</x:v>
      </x:c>
      <x:c r="C1461" s="20" t="str">
        <x:v>SPACER_0P50</x:v>
      </x:c>
      <x:c r="D1461" s="21" t="n">
        <x:v>0.5</x:v>
      </x:c>
      <x:c r="E1461" s="22" t="n">
        <x:v>206</x:v>
      </x:c>
      <x:c r="F1461" s="22"/>
      <x:c r="G1461" s="23" t="n">
        <x:v>-60.01308740729812</x:v>
      </x:c>
      <x:c r="H1461" s="23" t="n">
        <x:v>-17.2014461666133</x:v>
      </x:c>
      <x:c r="I1461" s="23" t="n">
        <x:v>1202.7766168341789</x:v>
      </x:c>
      <x:c r="J1461" s="24" t="n">
        <x:v>0.012235782496723361</x:v>
      </x:c>
      <x:c r="K1461" s="24" t="n">
        <x:v>0.3592868545740087</x:v>
      </x:c>
      <x:c r="L1461" s="24" t="n">
        <x:v>-0.9331469561419616</x:v>
      </x:c>
      <x:c r="M1461" s="20"/>
    </x:row>
    <x:row r="1462" ht="23" customHeight="1">
      <x:c r="A1462" s="20" t="str">
        <x:v>E0206_NUT_V</x:v>
      </x:c>
      <x:c r="B1462" s="20" t="str">
        <x:v>union</x:v>
      </x:c>
      <x:c r="C1462" s="20" t="str">
        <x:v>UNION_M12X1_AF14</x:v>
      </x:c>
      <x:c r="D1462" s="21"/>
      <x:c r="E1462" s="22" t="n">
        <x:v>206</x:v>
      </x:c>
      <x:c r="F1462" s="22" t="n">
        <x:v>414</x:v>
      </x:c>
      <x:c r="G1462" s="23" t="n">
        <x:v>-58.709976571397085</x:v>
      </x:c>
      <x:c r="H1462" s="23" t="n">
        <x:v>21.062603845518623</x:v>
      </x:c>
      <x:c r="I1462" s="23" t="n">
        <x:v>1103.39646600506</x:v>
      </x:c>
      <x:c r="J1462" s="24" t="n">
        <x:v>-0.012235782496723361</x:v>
      </x:c>
      <x:c r="K1462" s="24" t="n">
        <x:v>-0.3592868545740087</x:v>
      </x:c>
      <x:c r="L1462" s="24" t="n">
        <x:v>0.9331469561419616</x:v>
      </x:c>
      <x:c r="M1462" s="20"/>
    </x:row>
    <x:row r="1463" ht="23" customHeight="1">
      <x:c r="A1463" s="20" t="str">
        <x:v>E0206_SPACER_V</x:v>
      </x:c>
      <x:c r="B1463" s="20" t="str">
        <x:v>spacer</x:v>
      </x:c>
      <x:c r="C1463" s="20" t="str">
        <x:v>SPACER_0P50</x:v>
      </x:c>
      <x:c r="D1463" s="21" t="n">
        <x:v>0.5</x:v>
      </x:c>
      <x:c r="E1463" s="22" t="n">
        <x:v>206</x:v>
      </x:c>
      <x:c r="F1463" s="22"/>
      <x:c r="G1463" s="23" t="n">
        <x:v>-58.77727337512907</x:v>
      </x:c>
      <x:c r="H1463" s="23" t="n">
        <x:v>19.086526145361578</x:v>
      </x:c>
      <x:c r="I1463" s="23" t="n">
        <x:v>1108.5287742638407</x:v>
      </x:c>
      <x:c r="J1463" s="24" t="n">
        <x:v>-0.012235782496723361</x:v>
      </x:c>
      <x:c r="K1463" s="24" t="n">
        <x:v>-0.3592868545740087</x:v>
      </x:c>
      <x:c r="L1463" s="24" t="n">
        <x:v>0.9331469561419616</x:v>
      </x:c>
      <x:c r="M1463" s="20"/>
    </x:row>
    <x:row r="1464" ht="23" customHeight="1">
      <x:c r="A1464" s="20" t="str">
        <x:v>E0206_T00</x:v>
      </x:c>
      <x:c r="B1464" s="20" t="str">
        <x:v>tube</x:v>
      </x:c>
      <x:c r="C1464" s="20" t="str">
        <x:v>T80_F</x:v>
      </x:c>
      <x:c r="D1464" s="21" t="n">
        <x:v>80</x:v>
      </x:c>
      <x:c r="E1464" s="22" t="n">
        <x:v>206</x:v>
      </x:c>
      <x:c r="F1464" s="22"/>
      <x:c r="G1464" s="23" t="n">
        <x:v>-60.006969516049764</x:v>
      </x:c>
      <x:c r="H1464" s="23" t="n">
        <x:v>-17.021802739326297</x:v>
      </x:c>
      <x:c r="I1464" s="23" t="n">
        <x:v>1202.3100433561078</x:v>
      </x:c>
      <x:c r="J1464" s="24" t="n">
        <x:v>0.012235782496723361</x:v>
      </x:c>
      <x:c r="K1464" s="24" t="n">
        <x:v>0.3592868545740087</x:v>
      </x:c>
      <x:c r="L1464" s="24" t="n">
        <x:v>-0.9331469561419616</x:v>
      </x:c>
      <x:c r="M1464" s="20" t="str">
        <x:v>Есть</x:v>
      </x:c>
    </x:row>
    <x:row r="1465" ht="23" customHeight="1">
      <x:c r="A1465" s="20" t="str">
        <x:v>E0206_STUD00</x:v>
      </x:c>
      <x:c r="B1465" s="20" t="str">
        <x:v>stud</x:v>
      </x:c>
      <x:c r="C1465" s="20" t="str">
        <x:v>STUD_M4X10</x:v>
      </x:c>
      <x:c r="D1465" s="21" t="n">
        <x:v>10</x:v>
      </x:c>
      <x:c r="E1465" s="22" t="n">
        <x:v>206</x:v>
      </x:c>
      <x:c r="F1465" s="22"/>
      <x:c r="G1465" s="23" t="n">
        <x:v>-59.08928582879551</x:v>
      </x:c>
      <x:c r="H1465" s="23" t="n">
        <x:v>9.924711353724355</x:v>
      </x:c>
      <x:c r="I1465" s="23" t="n">
        <x:v>1132.3240216454608</x:v>
      </x:c>
      <x:c r="J1465" s="24" t="n">
        <x:v>0.012235782496723361</x:v>
      </x:c>
      <x:c r="K1465" s="24" t="n">
        <x:v>0.3592868545740087</x:v>
      </x:c>
      <x:c r="L1465" s="24" t="n">
        <x:v>-0.9331469561419616</x:v>
      </x:c>
      <x:c r="M1465" s="20"/>
    </x:row>
    <x:row r="1466" ht="23" customHeight="1">
      <x:c r="A1466" s="20" t="str">
        <x:v>E0206_T01</x:v>
      </x:c>
      <x:c r="B1466" s="20" t="str">
        <x:v>tube</x:v>
      </x:c>
      <x:c r="C1466" s="20" t="str">
        <x:v>T20_F</x:v>
      </x:c>
      <x:c r="D1466" s="21" t="n">
        <x:v>20</x:v>
      </x:c>
      <x:c r="E1466" s="22" t="n">
        <x:v>206</x:v>
      </x:c>
      <x:c r="F1466" s="22"/>
      <x:c r="G1466" s="23" t="n">
        <x:v>-58.78339126637743</x:v>
      </x:c>
      <x:c r="H1466" s="23" t="n">
        <x:v>18.906882718074574</x:v>
      </x:c>
      <x:c r="I1466" s="23" t="n">
        <x:v>1108.9953477419117</x:v>
      </x:c>
      <x:c r="J1466" s="24" t="n">
        <x:v>-0.012235782496723361</x:v>
      </x:c>
      <x:c r="K1466" s="24" t="n">
        <x:v>-0.3592868545740087</x:v>
      </x:c>
      <x:c r="L1466" s="24" t="n">
        <x:v>0.9331469561419616</x:v>
      </x:c>
      <x:c r="M1466" s="20" t="str">
        <x:v>Есть</x:v>
      </x:c>
    </x:row>
    <x:row r="1467" ht="23" customHeight="1">
      <x:c r="A1467" s="20" t="str">
        <x:v>E0207_NUT_U</x:v>
      </x:c>
      <x:c r="B1467" s="20" t="str">
        <x:v>union</x:v>
      </x:c>
      <x:c r="C1467" s="20" t="str">
        <x:v>UNION_M12X1_AF14</x:v>
      </x:c>
      <x:c r="D1467" s="21"/>
      <x:c r="E1467" s="22" t="n">
        <x:v>207</x:v>
      </x:c>
      <x:c r="F1467" s="22" t="n">
        <x:v>80</x:v>
      </x:c>
      <x:c r="G1467" s="23" t="n">
        <x:v>136.14087533903717</x:v>
      </x:c>
      <x:c r="H1467" s="23" t="n">
        <x:v>-57.07366796815624</x:v>
      </x:c>
      <x:c r="I1467" s="23" t="n">
        <x:v>1255.2341100272142</x:v>
      </x:c>
      <x:c r="J1467" s="24" t="n">
        <x:v>0.37764080866771116</x:v>
      </x:c>
      <x:c r="K1467" s="24" t="n">
        <x:v>-0.8002106932462925</x:v>
      </x:c>
      <x:c r="L1467" s="24" t="n">
        <x:v>0.46588653773540734</x:v>
      </x:c>
      <x:c r="M1467" s="20"/>
    </x:row>
    <x:row r="1468" ht="23" customHeight="1">
      <x:c r="A1468" s="20" t="str">
        <x:v>E0207_SPACER_U</x:v>
      </x:c>
      <x:c r="B1468" s="20" t="str">
        <x:v>spacer</x:v>
      </x:c>
      <x:c r="C1468" s="20" t="str">
        <x:v>SPACER_0P50</x:v>
      </x:c>
      <x:c r="D1468" s="21" t="n">
        <x:v>0.5</x:v>
      </x:c>
      <x:c r="E1468" s="22" t="n">
        <x:v>207</x:v>
      </x:c>
      <x:c r="F1468" s="22"/>
      <x:c r="G1468" s="23" t="n">
        <x:v>138.21789978670958</x:v>
      </x:c>
      <x:c r="H1468" s="23" t="n">
        <x:v>-61.474826781010854</x:v>
      </x:c>
      <x:c r="I1468" s="23" t="n">
        <x:v>1257.796485984759</x:v>
      </x:c>
      <x:c r="J1468" s="24" t="n">
        <x:v>0.37764080866771116</x:v>
      </x:c>
      <x:c r="K1468" s="24" t="n">
        <x:v>-0.8002106932462925</x:v>
      </x:c>
      <x:c r="L1468" s="24" t="n">
        <x:v>0.46588653773540734</x:v>
      </x:c>
      <x:c r="M1468" s="20"/>
    </x:row>
    <x:row r="1469" ht="23" customHeight="1">
      <x:c r="A1469" s="20" t="str">
        <x:v>E0207_NUT_V</x:v>
      </x:c>
      <x:c r="B1469" s="20" t="str">
        <x:v>union</x:v>
      </x:c>
      <x:c r="C1469" s="20" t="str">
        <x:v>UNION_M12X1_AF14</x:v>
      </x:c>
      <x:c r="D1469" s="21"/>
      <x:c r="E1469" s="22" t="n">
        <x:v>207</x:v>
      </x:c>
      <x:c r="F1469" s="22" t="n">
        <x:v>91</x:v>
      </x:c>
      <x:c r="G1469" s="23" t="n">
        <x:v>170.88382973646662</x:v>
      </x:c>
      <x:c r="H1469" s="23" t="n">
        <x:v>-130.69305174681514</x:v>
      </x:c>
      <x:c r="I1469" s="23" t="n">
        <x:v>1298.0956714988718</x:v>
      </x:c>
      <x:c r="J1469" s="24" t="n">
        <x:v>-0.37764080866771116</x:v>
      </x:c>
      <x:c r="K1469" s="24" t="n">
        <x:v>0.8002106932462925</x:v>
      </x:c>
      <x:c r="L1469" s="24" t="n">
        <x:v>-0.46588653773540734</x:v>
      </x:c>
      <x:c r="M1469" s="20"/>
    </x:row>
    <x:row r="1470" ht="23" customHeight="1">
      <x:c r="A1470" s="20" t="str">
        <x:v>E0207_SPACER_V</x:v>
      </x:c>
      <x:c r="B1470" s="20" t="str">
        <x:v>spacer</x:v>
      </x:c>
      <x:c r="C1470" s="20" t="str">
        <x:v>SPACER_0P50</x:v>
      </x:c>
      <x:c r="D1470" s="21" t="n">
        <x:v>0.5</x:v>
      </x:c>
      <x:c r="E1470" s="22" t="n">
        <x:v>207</x:v>
      </x:c>
      <x:c r="F1470" s="22"/>
      <x:c r="G1470" s="23" t="n">
        <x:v>168.8068052887942</x:v>
      </x:c>
      <x:c r="H1470" s="23" t="n">
        <x:v>-126.29189293396054</x:v>
      </x:c>
      <x:c r="I1470" s="23" t="n">
        <x:v>1295.5332955413269</x:v>
      </x:c>
      <x:c r="J1470" s="24" t="n">
        <x:v>-0.37764080866771116</x:v>
      </x:c>
      <x:c r="K1470" s="24" t="n">
        <x:v>0.8002106932462925</x:v>
      </x:c>
      <x:c r="L1470" s="24" t="n">
        <x:v>-0.46588653773540734</x:v>
      </x:c>
      <x:c r="M1470" s="20"/>
    </x:row>
    <x:row r="1471" ht="23" customHeight="1">
      <x:c r="A1471" s="20" t="str">
        <x:v>E0207_T00</x:v>
      </x:c>
      <x:c r="B1471" s="20" t="str">
        <x:v>tube</x:v>
      </x:c>
      <x:c r="C1471" s="20" t="str">
        <x:v>T50_F</x:v>
      </x:c>
      <x:c r="D1471" s="21" t="n">
        <x:v>50</x:v>
      </x:c>
      <x:c r="E1471" s="22" t="n">
        <x:v>207</x:v>
      </x:c>
      <x:c r="F1471" s="22"/>
      <x:c r="G1471" s="23" t="n">
        <x:v>138.40672019104346</x:v>
      </x:c>
      <x:c r="H1471" s="23" t="n">
        <x:v>-61.874932127634</x:v>
      </x:c>
      <x:c r="I1471" s="23" t="n">
        <x:v>1258.0294292536266</x:v>
      </x:c>
      <x:c r="J1471" s="24" t="n">
        <x:v>0.37764080866771116</x:v>
      </x:c>
      <x:c r="K1471" s="24" t="n">
        <x:v>-0.8002106932462925</x:v>
      </x:c>
      <x:c r="L1471" s="24" t="n">
        <x:v>0.46588653773540734</x:v>
      </x:c>
      <x:c r="M1471" s="20" t="str">
        <x:v>Есть</x:v>
      </x:c>
    </x:row>
    <x:row r="1472" ht="23" customHeight="1">
      <x:c r="A1472" s="20" t="str">
        <x:v>E0207_STUD00</x:v>
      </x:c>
      <x:c r="B1472" s="20" t="str">
        <x:v>stud</x:v>
      </x:c>
      <x:c r="C1472" s="20" t="str">
        <x:v>STUD_M4X10</x:v>
      </x:c>
      <x:c r="D1472" s="21" t="n">
        <x:v>10</x:v>
      </x:c>
      <x:c r="E1472" s="22" t="n">
        <x:v>207</x:v>
      </x:c>
      <x:c r="F1472" s="22"/>
      <x:c r="G1472" s="23" t="n">
        <x:v>155.40055658109046</x:v>
      </x:c>
      <x:c r="H1472" s="23" t="n">
        <x:v>-97.88441332371715</x:v>
      </x:c>
      <x:c r="I1472" s="23" t="n">
        <x:v>1278.99432345172</x:v>
      </x:c>
      <x:c r="J1472" s="24" t="n">
        <x:v>0.37764080866771116</x:v>
      </x:c>
      <x:c r="K1472" s="24" t="n">
        <x:v>-0.8002106932462925</x:v>
      </x:c>
      <x:c r="L1472" s="24" t="n">
        <x:v>0.46588653773540734</x:v>
      </x:c>
      <x:c r="M1472" s="20"/>
    </x:row>
    <x:row r="1473" ht="23" customHeight="1">
      <x:c r="A1473" s="20" t="str">
        <x:v>E0207_T01</x:v>
      </x:c>
      <x:c r="B1473" s="20" t="str">
        <x:v>tube</x:v>
      </x:c>
      <x:c r="C1473" s="20" t="str">
        <x:v>T30_F</x:v>
      </x:c>
      <x:c r="D1473" s="21" t="n">
        <x:v>30</x:v>
      </x:c>
      <x:c r="E1473" s="22" t="n">
        <x:v>207</x:v>
      </x:c>
      <x:c r="F1473" s="22"/>
      <x:c r="G1473" s="23" t="n">
        <x:v>168.61798488446033</x:v>
      </x:c>
      <x:c r="H1473" s="23" t="n">
        <x:v>-125.8917875873374</x:v>
      </x:c>
      <x:c r="I1473" s="23" t="n">
        <x:v>1295.3003522724593</x:v>
      </x:c>
      <x:c r="J1473" s="24" t="n">
        <x:v>-0.37764080866771116</x:v>
      </x:c>
      <x:c r="K1473" s="24" t="n">
        <x:v>0.8002106932462925</x:v>
      </x:c>
      <x:c r="L1473" s="24" t="n">
        <x:v>-0.46588653773540734</x:v>
      </x:c>
      <x:c r="M1473" s="20" t="str">
        <x:v>Есть</x:v>
      </x:c>
    </x:row>
    <x:row r="1474" ht="23" customHeight="1">
      <x:c r="A1474" s="20" t="str">
        <x:v>E0208_NUT_U</x:v>
      </x:c>
      <x:c r="B1474" s="20" t="str">
        <x:v>union</x:v>
      </x:c>
      <x:c r="C1474" s="20" t="str">
        <x:v>UNION_M12X1_AF14</x:v>
      </x:c>
      <x:c r="D1474" s="21"/>
      <x:c r="E1474" s="22" t="n">
        <x:v>208</x:v>
      </x:c>
      <x:c r="F1474" s="22" t="n">
        <x:v>80</x:v>
      </x:c>
      <x:c r="G1474" s="23" t="n">
        <x:v>141.8210325451724</x:v>
      </x:c>
      <x:c r="H1474" s="23" t="n">
        <x:v>-51.217512876885486</x:v>
      </x:c>
      <x:c r="I1474" s="23" t="n">
        <x:v>1217.742841716581</x:v>
      </x:c>
      <x:c r="J1474" s="24" t="n">
        <x:v>0.5076956603538202</x:v>
      </x:c>
      <x:c r="K1474" s="24" t="n">
        <x:v>-0.5610774205264851</x:v>
      </x:c>
      <x:c r="L1474" s="24" t="n">
        <x:v>-0.653786849541381</x:v>
      </x:c>
      <x:c r="M1474" s="20"/>
    </x:row>
    <x:row r="1475" ht="23" customHeight="1">
      <x:c r="A1475" s="20" t="str">
        <x:v>E0208_SPACER_U</x:v>
      </x:c>
      <x:c r="B1475" s="20" t="str">
        <x:v>spacer</x:v>
      </x:c>
      <x:c r="C1475" s="20" t="str">
        <x:v>SPACER_0P50</x:v>
      </x:c>
      <x:c r="D1475" s="21" t="n">
        <x:v>0.5</x:v>
      </x:c>
      <x:c r="E1475" s="22" t="n">
        <x:v>208</x:v>
      </x:c>
      <x:c r="F1475" s="22"/>
      <x:c r="G1475" s="23" t="n">
        <x:v>144.61335867711838</x:v>
      </x:c>
      <x:c r="H1475" s="23" t="n">
        <x:v>-54.30343868978116</x:v>
      </x:c>
      <x:c r="I1475" s="23" t="n">
        <x:v>1214.1470140441036</x:v>
      </x:c>
      <x:c r="J1475" s="24" t="n">
        <x:v>0.5076956603538202</x:v>
      </x:c>
      <x:c r="K1475" s="24" t="n">
        <x:v>-0.5610774205264851</x:v>
      </x:c>
      <x:c r="L1475" s="24" t="n">
        <x:v>-0.653786849541381</x:v>
      </x:c>
      <x:c r="M1475" s="20"/>
    </x:row>
    <x:row r="1476" ht="23" customHeight="1">
      <x:c r="A1476" s="20" t="str">
        <x:v>E0208_NUT_V</x:v>
      </x:c>
      <x:c r="B1476" s="20" t="str">
        <x:v>union</x:v>
      </x:c>
      <x:c r="C1476" s="20" t="str">
        <x:v>UNION_M12X1_AF14</x:v>
      </x:c>
      <x:c r="D1476" s="21"/>
      <x:c r="E1476" s="22" t="n">
        <x:v>208</x:v>
      </x:c>
      <x:c r="F1476" s="22" t="n">
        <x:v>200</x:v>
      </x:c>
      <x:c r="G1476" s="23" t="n">
        <x:v>168.22120688357103</x:v>
      </x:c>
      <x:c r="H1476" s="23" t="n">
        <x:v>-80.39353874426271</x:v>
      </x:c>
      <x:c r="I1476" s="23" t="n">
        <x:v>1183.7459255404294</x:v>
      </x:c>
      <x:c r="J1476" s="24" t="n">
        <x:v>-0.5076956603538202</x:v>
      </x:c>
      <x:c r="K1476" s="24" t="n">
        <x:v>0.5610774205264851</x:v>
      </x:c>
      <x:c r="L1476" s="24" t="n">
        <x:v>0.653786849541381</x:v>
      </x:c>
      <x:c r="M1476" s="20"/>
    </x:row>
    <x:row r="1477" ht="23" customHeight="1">
      <x:c r="A1477" s="20" t="str">
        <x:v>E0208_SPACER_V</x:v>
      </x:c>
      <x:c r="B1477" s="20" t="str">
        <x:v>spacer</x:v>
      </x:c>
      <x:c r="C1477" s="20" t="str">
        <x:v>SPACER_0P50</x:v>
      </x:c>
      <x:c r="D1477" s="21" t="n">
        <x:v>0.5</x:v>
      </x:c>
      <x:c r="E1477" s="22" t="n">
        <x:v>208</x:v>
      </x:c>
      <x:c r="F1477" s="22"/>
      <x:c r="G1477" s="23" t="n">
        <x:v>165.42888075162503</x:v>
      </x:c>
      <x:c r="H1477" s="23" t="n">
        <x:v>-77.30761293136705</x:v>
      </x:c>
      <x:c r="I1477" s="23" t="n">
        <x:v>1187.341753212907</x:v>
      </x:c>
      <x:c r="J1477" s="24" t="n">
        <x:v>-0.5076956603538202</x:v>
      </x:c>
      <x:c r="K1477" s="24" t="n">
        <x:v>0.5610774205264851</x:v>
      </x:c>
      <x:c r="L1477" s="24" t="n">
        <x:v>0.653786849541381</x:v>
      </x:c>
      <x:c r="M1477" s="20"/>
    </x:row>
    <x:row r="1478" ht="23" customHeight="1">
      <x:c r="A1478" s="20" t="str">
        <x:v>E0208_T00</x:v>
      </x:c>
      <x:c r="B1478" s="20" t="str">
        <x:v>tube</x:v>
      </x:c>
      <x:c r="C1478" s="20" t="str">
        <x:v>T20_F</x:v>
      </x:c>
      <x:c r="D1478" s="21" t="n">
        <x:v>20</x:v>
      </x:c>
      <x:c r="E1478" s="22" t="n">
        <x:v>208</x:v>
      </x:c>
      <x:c r="F1478" s="22"/>
      <x:c r="G1478" s="23" t="n">
        <x:v>144.8672065072953</x:v>
      </x:c>
      <x:c r="H1478" s="23" t="n">
        <x:v>-54.5839774000444</x:v>
      </x:c>
      <x:c r="I1478" s="23" t="n">
        <x:v>1213.8201206193328</x:v>
      </x:c>
      <x:c r="J1478" s="24" t="n">
        <x:v>0.5076956603538202</x:v>
      </x:c>
      <x:c r="K1478" s="24" t="n">
        <x:v>-0.5610774205264851</x:v>
      </x:c>
      <x:c r="L1478" s="24" t="n">
        <x:v>-0.653786849541381</x:v>
      </x:c>
      <x:c r="M1478" s="20" t="str">
        <x:v>Есть</x:v>
      </x:c>
    </x:row>
    <x:row r="1479" ht="23" customHeight="1">
      <x:c r="A1479" s="20" t="str">
        <x:v>E0208_STUD00</x:v>
      </x:c>
      <x:c r="B1479" s="20" t="str">
        <x:v>stud</x:v>
      </x:c>
      <x:c r="C1479" s="20" t="str">
        <x:v>STUD_M4X10</x:v>
      </x:c>
      <x:c r="D1479" s="21" t="n">
        <x:v>10</x:v>
      </x:c>
      <x:c r="E1479" s="22" t="n">
        <x:v>208</x:v>
      </x:c>
      <x:c r="F1479" s="22"/>
      <x:c r="G1479" s="23" t="n">
        <x:v>152.4826414126026</x:v>
      </x:c>
      <x:c r="H1479" s="23" t="n">
        <x:v>-63.00013870794167</x:v>
      </x:c>
      <x:c r="I1479" s="23" t="n">
        <x:v>1204.013317876212</x:v>
      </x:c>
      <x:c r="J1479" s="24" t="n">
        <x:v>0.5076956603538202</x:v>
      </x:c>
      <x:c r="K1479" s="24" t="n">
        <x:v>-0.5610774205264851</x:v>
      </x:c>
      <x:c r="L1479" s="24" t="n">
        <x:v>-0.653786849541381</x:v>
      </x:c>
      <x:c r="M1479" s="20"/>
    </x:row>
    <x:row r="1480" ht="23" customHeight="1">
      <x:c r="A1480" s="20" t="str">
        <x:v>E0208_T01</x:v>
      </x:c>
      <x:c r="B1480" s="20" t="str">
        <x:v>tube</x:v>
      </x:c>
      <x:c r="C1480" s="20" t="str">
        <x:v>T20_F</x:v>
      </x:c>
      <x:c r="D1480" s="21" t="n">
        <x:v>20</x:v>
      </x:c>
      <x:c r="E1480" s="22" t="n">
        <x:v>208</x:v>
      </x:c>
      <x:c r="F1480" s="22"/>
      <x:c r="G1480" s="23" t="n">
        <x:v>165.17503292144812</x:v>
      </x:c>
      <x:c r="H1480" s="23" t="n">
        <x:v>-77.0270742211038</x:v>
      </x:c>
      <x:c r="I1480" s="23" t="n">
        <x:v>1187.6686466376777</x:v>
      </x:c>
      <x:c r="J1480" s="24" t="n">
        <x:v>-0.5076956603538202</x:v>
      </x:c>
      <x:c r="K1480" s="24" t="n">
        <x:v>0.5610774205264851</x:v>
      </x:c>
      <x:c r="L1480" s="24" t="n">
        <x:v>0.653786849541381</x:v>
      </x:c>
      <x:c r="M1480" s="20" t="str">
        <x:v>Есть</x:v>
      </x:c>
    </x:row>
    <x:row r="1481" ht="23" customHeight="1">
      <x:c r="A1481" s="20" t="str">
        <x:v>E0209_NUT_U</x:v>
      </x:c>
      <x:c r="B1481" s="20" t="str">
        <x:v>union</x:v>
      </x:c>
      <x:c r="C1481" s="20" t="str">
        <x:v>UNION_M12X1_AF14</x:v>
      </x:c>
      <x:c r="D1481" s="21"/>
      <x:c r="E1481" s="22" t="n">
        <x:v>209</x:v>
      </x:c>
      <x:c r="F1481" s="22" t="n">
        <x:v>80</x:v>
      </x:c>
      <x:c r="G1481" s="23" t="n">
        <x:v>120.47694025263336</x:v>
      </x:c>
      <x:c r="H1481" s="23" t="n">
        <x:v>-46.991634037549844</x:v>
      </x:c>
      <x:c r="I1481" s="23" t="n">
        <x:v>1267.9619505748656</x:v>
      </x:c>
      <x:c r="J1481" s="24" t="n">
        <x:v>-0.11670375446756134</x:v>
      </x:c>
      <x:c r="K1481" s="24" t="n">
        <x:v>-0.4824287390468471</x:v>
      </x:c>
      <x:c r="L1481" s="24" t="n">
        <x:v>0.8681259962901955</x:v>
      </x:c>
      <x:c r="M1481" s="20"/>
    </x:row>
    <x:row r="1482" ht="23" customHeight="1">
      <x:c r="A1482" s="20" t="str">
        <x:v>E0209_SPACER_U</x:v>
      </x:c>
      <x:c r="B1482" s="20" t="str">
        <x:v>spacer</x:v>
      </x:c>
      <x:c r="C1482" s="20" t="str">
        <x:v>SPACER_0P50</x:v>
      </x:c>
      <x:c r="D1482" s="21" t="n">
        <x:v>0.5</x:v>
      </x:c>
      <x:c r="E1482" s="22" t="n">
        <x:v>209</x:v>
      </x:c>
      <x:c r="F1482" s="22"/>
      <x:c r="G1482" s="23" t="n">
        <x:v>119.83506960306175</x:v>
      </x:c>
      <x:c r="H1482" s="23" t="n">
        <x:v>-49.6449921023075</x:v>
      </x:c>
      <x:c r="I1482" s="23" t="n">
        <x:v>1272.7366435544616</x:v>
      </x:c>
      <x:c r="J1482" s="24" t="n">
        <x:v>-0.11670375446756134</x:v>
      </x:c>
      <x:c r="K1482" s="24" t="n">
        <x:v>-0.4824287390468471</x:v>
      </x:c>
      <x:c r="L1482" s="24" t="n">
        <x:v>0.8681259962901955</x:v>
      </x:c>
      <x:c r="M1482" s="20"/>
    </x:row>
    <x:row r="1483" ht="23" customHeight="1">
      <x:c r="A1483" s="20" t="str">
        <x:v>E0209_NUT_V</x:v>
      </x:c>
      <x:c r="B1483" s="20" t="str">
        <x:v>union</x:v>
      </x:c>
      <x:c r="C1483" s="20" t="str">
        <x:v>UNION_M12X1_AF14</x:v>
      </x:c>
      <x:c r="D1483" s="21"/>
      <x:c r="E1483" s="22" t="n">
        <x:v>209</x:v>
      </x:c>
      <x:c r="F1483" s="22" t="n">
        <x:v>278</x:v>
      </x:c>
      <x:c r="G1483" s="23" t="n">
        <x:v>105.07204466291525</x:v>
      </x:c>
      <x:c r="H1483" s="23" t="n">
        <x:v>-110.67222759173366</x:v>
      </x:c>
      <x:c r="I1483" s="23" t="n">
        <x:v>1382.5545820851714</x:v>
      </x:c>
      <x:c r="J1483" s="24" t="n">
        <x:v>0.11670375446756134</x:v>
      </x:c>
      <x:c r="K1483" s="24" t="n">
        <x:v>0.4824287390468471</x:v>
      </x:c>
      <x:c r="L1483" s="24" t="n">
        <x:v>-0.8681259962901955</x:v>
      </x:c>
      <x:c r="M1483" s="20"/>
    </x:row>
    <x:row r="1484" ht="23" customHeight="1">
      <x:c r="A1484" s="20" t="str">
        <x:v>E0209_SPACER_V</x:v>
      </x:c>
      <x:c r="B1484" s="20" t="str">
        <x:v>spacer</x:v>
      </x:c>
      <x:c r="C1484" s="20" t="str">
        <x:v>SPACER_0P50</x:v>
      </x:c>
      <x:c r="D1484" s="21" t="n">
        <x:v>0.5</x:v>
      </x:c>
      <x:c r="E1484" s="22" t="n">
        <x:v>209</x:v>
      </x:c>
      <x:c r="F1484" s="22"/>
      <x:c r="G1484" s="23" t="n">
        <x:v>105.71391531248685</x:v>
      </x:c>
      <x:c r="H1484" s="23" t="n">
        <x:v>-108.018869526976</x:v>
      </x:c>
      <x:c r="I1484" s="23" t="n">
        <x:v>1377.7798891055754</x:v>
      </x:c>
      <x:c r="J1484" s="24" t="n">
        <x:v>0.11670375446756134</x:v>
      </x:c>
      <x:c r="K1484" s="24" t="n">
        <x:v>0.4824287390468471</x:v>
      </x:c>
      <x:c r="L1484" s="24" t="n">
        <x:v>-0.8681259962901955</x:v>
      </x:c>
      <x:c r="M1484" s="20"/>
    </x:row>
    <x:row r="1485" ht="23" customHeight="1">
      <x:c r="A1485" s="20" t="str">
        <x:v>E0209_T00</x:v>
      </x:c>
      <x:c r="B1485" s="20" t="str">
        <x:v>tube</x:v>
      </x:c>
      <x:c r="C1485" s="20" t="str">
        <x:v>T80_F</x:v>
      </x:c>
      <x:c r="D1485" s="21" t="n">
        <x:v>80</x:v>
      </x:c>
      <x:c r="E1485" s="22" t="n">
        <x:v>209</x:v>
      </x:c>
      <x:c r="F1485" s="22"/>
      <x:c r="G1485" s="23" t="n">
        <x:v>119.77671772582798</x:v>
      </x:c>
      <x:c r="H1485" s="23" t="n">
        <x:v>-49.88620647183092</x:v>
      </x:c>
      <x:c r="I1485" s="23" t="n">
        <x:v>1273.1707065526068</x:v>
      </x:c>
      <x:c r="J1485" s="24" t="n">
        <x:v>-0.11670375446756134</x:v>
      </x:c>
      <x:c r="K1485" s="24" t="n">
        <x:v>-0.4824287390468471</x:v>
      </x:c>
      <x:c r="L1485" s="24" t="n">
        <x:v>0.8681259962901955</x:v>
      </x:c>
      <x:c r="M1485" s="20" t="str">
        <x:v>Есть</x:v>
      </x:c>
    </x:row>
    <x:row r="1486" ht="23" customHeight="1">
      <x:c r="A1486" s="20" t="str">
        <x:v>E0209_STUD00</x:v>
      </x:c>
      <x:c r="B1486" s="20" t="str">
        <x:v>stud</x:v>
      </x:c>
      <x:c r="C1486" s="20" t="str">
        <x:v>STUD_M4X10</x:v>
      </x:c>
      <x:c r="D1486" s="21" t="n">
        <x:v>10</x:v>
      </x:c>
      <x:c r="E1486" s="22" t="n">
        <x:v>209</x:v>
      </x:c>
      <x:c r="F1486" s="22"/>
      <x:c r="G1486" s="23" t="n">
        <x:v>111.02393614076088</x:v>
      </x:c>
      <x:c r="H1486" s="23" t="n">
        <x:v>-86.06836190034446</x:v>
      </x:c>
      <x:c r="I1486" s="23" t="n">
        <x:v>1338.2801562743714</x:v>
      </x:c>
      <x:c r="J1486" s="24" t="n">
        <x:v>-0.11670375446756134</x:v>
      </x:c>
      <x:c r="K1486" s="24" t="n">
        <x:v>-0.4824287390468471</x:v>
      </x:c>
      <x:c r="L1486" s="24" t="n">
        <x:v>0.8681259962901955</x:v>
      </x:c>
      <x:c r="M1486" s="20"/>
    </x:row>
    <x:row r="1487" ht="23" customHeight="1">
      <x:c r="A1487" s="20" t="str">
        <x:v>E0209_T01</x:v>
      </x:c>
      <x:c r="B1487" s="20" t="str">
        <x:v>tube</x:v>
      </x:c>
      <x:c r="C1487" s="20" t="str">
        <x:v>T40_F</x:v>
      </x:c>
      <x:c r="D1487" s="21" t="n">
        <x:v>40</x:v>
      </x:c>
      <x:c r="E1487" s="22" t="n">
        <x:v>209</x:v>
      </x:c>
      <x:c r="F1487" s="22"/>
      <x:c r="G1487" s="23" t="n">
        <x:v>105.77226718972062</x:v>
      </x:c>
      <x:c r="H1487" s="23" t="n">
        <x:v>-107.77765515745259</x:v>
      </x:c>
      <x:c r="I1487" s="23" t="n">
        <x:v>1377.3458261074302</x:v>
      </x:c>
      <x:c r="J1487" s="24" t="n">
        <x:v>0.11670375446756134</x:v>
      </x:c>
      <x:c r="K1487" s="24" t="n">
        <x:v>0.4824287390468471</x:v>
      </x:c>
      <x:c r="L1487" s="24" t="n">
        <x:v>-0.8681259962901955</x:v>
      </x:c>
      <x:c r="M1487" s="20" t="str">
        <x:v>Есть</x:v>
      </x:c>
    </x:row>
    <x:row r="1488" ht="23" customHeight="1">
      <x:c r="A1488" s="20" t="str">
        <x:v>E0210_NUT_U</x:v>
      </x:c>
      <x:c r="B1488" s="20" t="str">
        <x:v>union</x:v>
      </x:c>
      <x:c r="C1488" s="20" t="str">
        <x:v>UNION_M12X1_AF14</x:v>
      </x:c>
      <x:c r="D1488" s="21"/>
      <x:c r="E1488" s="22" t="n">
        <x:v>210</x:v>
      </x:c>
      <x:c r="F1488" s="22" t="n">
        <x:v>82</x:v>
      </x:c>
      <x:c r="G1488" s="23" t="n">
        <x:v>166.57293827626495</x:v>
      </x:c>
      <x:c r="H1488" s="23" t="n">
        <x:v>23.98553624909666</x:v>
      </x:c>
      <x:c r="I1488" s="23" t="n">
        <x:v>606.6414846296042</x:v>
      </x:c>
      <x:c r="J1488" s="24" t="n">
        <x:v>-0.3305877829461047</x:v>
      </x:c>
      <x:c r="K1488" s="24" t="n">
        <x:v>-0.11466626019911819</x:v>
      </x:c>
      <x:c r="L1488" s="24" t="n">
        <x:v>-0.9367835217053763</x:v>
      </x:c>
      <x:c r="M1488" s="20"/>
    </x:row>
    <x:row r="1489" ht="23" customHeight="1">
      <x:c r="A1489" s="20" t="str">
        <x:v>E0210_SPACER_U</x:v>
      </x:c>
      <x:c r="B1489" s="20" t="str">
        <x:v>spacer</x:v>
      </x:c>
      <x:c r="C1489" s="20" t="str">
        <x:v>SPACER_0P50</x:v>
      </x:c>
      <x:c r="D1489" s="21" t="n">
        <x:v>0.5</x:v>
      </x:c>
      <x:c r="E1489" s="22" t="n">
        <x:v>210</x:v>
      </x:c>
      <x:c r="F1489" s="22"/>
      <x:c r="G1489" s="23" t="n">
        <x:v>164.75470547006137</x:v>
      </x:c>
      <x:c r="H1489" s="23" t="n">
        <x:v>23.354871818001513</x:v>
      </x:c>
      <x:c r="I1489" s="23" t="n">
        <x:v>601.4891752602247</x:v>
      </x:c>
      <x:c r="J1489" s="24" t="n">
        <x:v>-0.3305877829461047</x:v>
      </x:c>
      <x:c r="K1489" s="24" t="n">
        <x:v>-0.11466626019911819</x:v>
      </x:c>
      <x:c r="L1489" s="24" t="n">
        <x:v>-0.9367835217053763</x:v>
      </x:c>
      <x:c r="M1489" s="20"/>
    </x:row>
    <x:row r="1490" ht="23" customHeight="1">
      <x:c r="A1490" s="20" t="str">
        <x:v>E0210_NUT_V</x:v>
      </x:c>
      <x:c r="B1490" s="20" t="str">
        <x:v>union</x:v>
      </x:c>
      <x:c r="C1490" s="20" t="str">
        <x:v>UNION_M12X1_AF14</x:v>
      </x:c>
      <x:c r="D1490" s="21"/>
      <x:c r="E1490" s="22" t="n">
        <x:v>210</x:v>
      </x:c>
      <x:c r="F1490" s="22" t="n">
        <x:v>104</x:v>
      </x:c>
      <x:c r="G1490" s="23" t="n">
        <x:v>132.85298441576228</x:v>
      </x:c>
      <x:c r="H1490" s="23" t="n">
        <x:v>12.28957770878661</x:v>
      </x:c>
      <x:c r="I1490" s="23" t="n">
        <x:v>511.08956541565584</x:v>
      </x:c>
      <x:c r="J1490" s="24" t="n">
        <x:v>0.3305877829461047</x:v>
      </x:c>
      <x:c r="K1490" s="24" t="n">
        <x:v>0.11466626019911819</x:v>
      </x:c>
      <x:c r="L1490" s="24" t="n">
        <x:v>0.9367835217053763</x:v>
      </x:c>
      <x:c r="M1490" s="20"/>
    </x:row>
    <x:row r="1491" ht="23" customHeight="1">
      <x:c r="A1491" s="20" t="str">
        <x:v>E0210_SPACER_V</x:v>
      </x:c>
      <x:c r="B1491" s="20" t="str">
        <x:v>spacer</x:v>
      </x:c>
      <x:c r="C1491" s="20" t="str">
        <x:v>SPACER_0P50</x:v>
      </x:c>
      <x:c r="D1491" s="21" t="n">
        <x:v>0.5</x:v>
      </x:c>
      <x:c r="E1491" s="22" t="n">
        <x:v>210</x:v>
      </x:c>
      <x:c r="F1491" s="22"/>
      <x:c r="G1491" s="23" t="n">
        <x:v>134.67121722196583</x:v>
      </x:c>
      <x:c r="H1491" s="23" t="n">
        <x:v>12.920242139881761</x:v>
      </x:c>
      <x:c r="I1491" s="23" t="n">
        <x:v>516.2418747850354</x:v>
      </x:c>
      <x:c r="J1491" s="24" t="n">
        <x:v>0.3305877829461047</x:v>
      </x:c>
      <x:c r="K1491" s="24" t="n">
        <x:v>0.11466626019911819</x:v>
      </x:c>
      <x:c r="L1491" s="24" t="n">
        <x:v>0.9367835217053763</x:v>
      </x:c>
      <x:c r="M1491" s="20"/>
    </x:row>
    <x:row r="1492" ht="23" customHeight="1">
      <x:c r="A1492" s="20" t="str">
        <x:v>E0210_T00</x:v>
      </x:c>
      <x:c r="B1492" s="20" t="str">
        <x:v>tube</x:v>
      </x:c>
      <x:c r="C1492" s="20" t="str">
        <x:v>T50_F</x:v>
      </x:c>
      <x:c r="D1492" s="21" t="n">
        <x:v>50</x:v>
      </x:c>
      <x:c r="E1492" s="22" t="n">
        <x:v>210</x:v>
      </x:c>
      <x:c r="F1492" s="22"/>
      <x:c r="G1492" s="23" t="n">
        <x:v>164.5894115785883</x:v>
      </x:c>
      <x:c r="H1492" s="23" t="n">
        <x:v>23.297538687901955</x:v>
      </x:c>
      <x:c r="I1492" s="23" t="n">
        <x:v>601.020783499372</x:v>
      </x:c>
      <x:c r="J1492" s="24" t="n">
        <x:v>-0.3305877829461047</x:v>
      </x:c>
      <x:c r="K1492" s="24" t="n">
        <x:v>-0.11466626019911819</x:v>
      </x:c>
      <x:c r="L1492" s="24" t="n">
        <x:v>-0.9367835217053763</x:v>
      </x:c>
      <x:c r="M1492" s="20" t="str">
        <x:v>Есть</x:v>
      </x:c>
    </x:row>
    <x:row r="1493" ht="23" customHeight="1">
      <x:c r="A1493" s="20" t="str">
        <x:v>E0210_STUD00</x:v>
      </x:c>
      <x:c r="B1493" s="20" t="str">
        <x:v>stud</x:v>
      </x:c>
      <x:c r="C1493" s="20" t="str">
        <x:v>STUD_M4X10</x:v>
      </x:c>
      <x:c r="D1493" s="21" t="n">
        <x:v>10</x:v>
      </x:c>
      <x:c r="E1493" s="22" t="n">
        <x:v>210</x:v>
      </x:c>
      <x:c r="F1493" s="22"/>
      <x:c r="G1493" s="23" t="n">
        <x:v>149.7129613460136</x:v>
      </x:c>
      <x:c r="H1493" s="23" t="n">
        <x:v>18.13755697894164</x:v>
      </x:c>
      <x:c r="I1493" s="23" t="n">
        <x:v>558.8655250226301</x:v>
      </x:c>
      <x:c r="J1493" s="24" t="n">
        <x:v>-0.3305877829461047</x:v>
      </x:c>
      <x:c r="K1493" s="24" t="n">
        <x:v>-0.11466626019911819</x:v>
      </x:c>
      <x:c r="L1493" s="24" t="n">
        <x:v>-0.9367835217053763</x:v>
      </x:c>
      <x:c r="M1493" s="20"/>
    </x:row>
    <x:row r="1494" ht="23" customHeight="1">
      <x:c r="A1494" s="20" t="str">
        <x:v>E0210_T01</x:v>
      </x:c>
      <x:c r="B1494" s="20" t="str">
        <x:v>tube</x:v>
      </x:c>
      <x:c r="C1494" s="20" t="str">
        <x:v>T40_F</x:v>
      </x:c>
      <x:c r="D1494" s="21" t="n">
        <x:v>40</x:v>
      </x:c>
      <x:c r="E1494" s="22" t="n">
        <x:v>210</x:v>
      </x:c>
      <x:c r="F1494" s="22"/>
      <x:c r="G1494" s="23" t="n">
        <x:v>134.8365111134389</x:v>
      </x:c>
      <x:c r="H1494" s="23" t="n">
        <x:v>12.977575269981319</x:v>
      </x:c>
      <x:c r="I1494" s="23" t="n">
        <x:v>516.7102665458881</x:v>
      </x:c>
      <x:c r="J1494" s="24" t="n">
        <x:v>0.3305877829461047</x:v>
      </x:c>
      <x:c r="K1494" s="24" t="n">
        <x:v>0.11466626019911819</x:v>
      </x:c>
      <x:c r="L1494" s="24" t="n">
        <x:v>0.9367835217053763</x:v>
      </x:c>
      <x:c r="M1494" s="20" t="str">
        <x:v>Есть</x:v>
      </x:c>
    </x:row>
    <x:row r="1495" ht="23" customHeight="1">
      <x:c r="A1495" s="20" t="str">
        <x:v>E0211_NUT_U</x:v>
      </x:c>
      <x:c r="B1495" s="20" t="str">
        <x:v>union</x:v>
      </x:c>
      <x:c r="C1495" s="20" t="str">
        <x:v>UNION_M12X1_AF14</x:v>
      </x:c>
      <x:c r="D1495" s="21"/>
      <x:c r="E1495" s="22" t="n">
        <x:v>211</x:v>
      </x:c>
      <x:c r="F1495" s="22" t="n">
        <x:v>82</x:v>
      </x:c>
      <x:c r="G1495" s="23" t="n">
        <x:v>161.95879560910015</x:v>
      </x:c>
      <x:c r="H1495" s="23" t="n">
        <x:v>55.487981665643446</x:v>
      </x:c>
      <x:c r="I1495" s="23" t="n">
        <x:v>641.290135802463</x:v>
      </x:c>
      <x:c r="J1495" s="24" t="n">
        <x:v>-0.46608373966975786</x:v>
      </x:c>
      <x:c r="K1495" s="24" t="n">
        <x:v>0.8691494706691507</x:v>
      </x:c>
      <x:c r="L1495" s="24" t="n">
        <x:v>0.16536367573015706</x:v>
      </x:c>
      <x:c r="M1495" s="20"/>
    </x:row>
    <x:row r="1496" ht="23" customHeight="1">
      <x:c r="A1496" s="20" t="str">
        <x:v>E0211_SPACER_U</x:v>
      </x:c>
      <x:c r="B1496" s="20" t="str">
        <x:v>spacer</x:v>
      </x:c>
      <x:c r="C1496" s="20" t="str">
        <x:v>SPACER_0P50</x:v>
      </x:c>
      <x:c r="D1496" s="21" t="n">
        <x:v>0.5</x:v>
      </x:c>
      <x:c r="E1496" s="22" t="n">
        <x:v>211</x:v>
      </x:c>
      <x:c r="F1496" s="22"/>
      <x:c r="G1496" s="23" t="n">
        <x:v>159.39533504091648</x:v>
      </x:c>
      <x:c r="H1496" s="23" t="n">
        <x:v>60.26830375432378</x:v>
      </x:c>
      <x:c r="I1496" s="23" t="n">
        <x:v>642.1996360189789</x:v>
      </x:c>
      <x:c r="J1496" s="24" t="n">
        <x:v>-0.46608373966975786</x:v>
      </x:c>
      <x:c r="K1496" s="24" t="n">
        <x:v>0.8691494706691507</x:v>
      </x:c>
      <x:c r="L1496" s="24" t="n">
        <x:v>0.16536367573015706</x:v>
      </x:c>
      <x:c r="M1496" s="20"/>
    </x:row>
    <x:row r="1497" ht="23" customHeight="1">
      <x:c r="A1497" s="20" t="str">
        <x:v>E0211_NUT_V</x:v>
      </x:c>
      <x:c r="B1497" s="20" t="str">
        <x:v>union</x:v>
      </x:c>
      <x:c r="C1497" s="20" t="str">
        <x:v>UNION_M12X1_AF14</x:v>
      </x:c>
      <x:c r="D1497" s="21"/>
      <x:c r="E1497" s="22" t="n">
        <x:v>211</x:v>
      </x:c>
      <x:c r="F1497" s="22" t="n">
        <x:v>161</x:v>
      </x:c>
      <x:c r="G1497" s="23" t="n">
        <x:v>123.73992895618</x:v>
      </x:c>
      <x:c r="H1497" s="23" t="n">
        <x:v>126.7582382605138</x:v>
      </x:c>
      <x:c r="I1497" s="23" t="n">
        <x:v>654.8499572123359</x:v>
      </x:c>
      <x:c r="J1497" s="24" t="n">
        <x:v>0.46608373966975786</x:v>
      </x:c>
      <x:c r="K1497" s="24" t="n">
        <x:v>-0.8691494706691507</x:v>
      </x:c>
      <x:c r="L1497" s="24" t="n">
        <x:v>-0.16536367573015706</x:v>
      </x:c>
      <x:c r="M1497" s="20"/>
    </x:row>
    <x:row r="1498" ht="23" customHeight="1">
      <x:c r="A1498" s="20" t="str">
        <x:v>E0211_SPACER_V</x:v>
      </x:c>
      <x:c r="B1498" s="20" t="str">
        <x:v>spacer</x:v>
      </x:c>
      <x:c r="C1498" s="20" t="str">
        <x:v>SPACER_0P50</x:v>
      </x:c>
      <x:c r="D1498" s="21" t="n">
        <x:v>0.5</x:v>
      </x:c>
      <x:c r="E1498" s="22" t="n">
        <x:v>211</x:v>
      </x:c>
      <x:c r="F1498" s="22"/>
      <x:c r="G1498" s="23" t="n">
        <x:v>126.30338952436367</x:v>
      </x:c>
      <x:c r="H1498" s="23" t="n">
        <x:v>121.97791617183347</x:v>
      </x:c>
      <x:c r="I1498" s="23" t="n">
        <x:v>653.94045699582</x:v>
      </x:c>
      <x:c r="J1498" s="24" t="n">
        <x:v>0.46608373966975786</x:v>
      </x:c>
      <x:c r="K1498" s="24" t="n">
        <x:v>-0.8691494706691507</x:v>
      </x:c>
      <x:c r="L1498" s="24" t="n">
        <x:v>-0.16536367573015706</x:v>
      </x:c>
      <x:c r="M1498" s="20"/>
    </x:row>
    <x:row r="1499" ht="23" customHeight="1">
      <x:c r="A1499" s="20" t="str">
        <x:v>E0211_T00</x:v>
      </x:c>
      <x:c r="B1499" s="20" t="str">
        <x:v>tube</x:v>
      </x:c>
      <x:c r="C1499" s="20" t="str">
        <x:v>T50_F</x:v>
      </x:c>
      <x:c r="D1499" s="21" t="n">
        <x:v>50</x:v>
      </x:c>
      <x:c r="E1499" s="22" t="n">
        <x:v>211</x:v>
      </x:c>
      <x:c r="F1499" s="22"/>
      <x:c r="G1499" s="23" t="n">
        <x:v>159.16229317108161</x:v>
      </x:c>
      <x:c r="H1499" s="23" t="n">
        <x:v>60.702878489658346</x:v>
      </x:c>
      <x:c r="I1499" s="23" t="n">
        <x:v>642.282317856844</x:v>
      </x:c>
      <x:c r="J1499" s="24" t="n">
        <x:v>-0.46608373966975786</x:v>
      </x:c>
      <x:c r="K1499" s="24" t="n">
        <x:v>0.8691494706691507</x:v>
      </x:c>
      <x:c r="L1499" s="24" t="n">
        <x:v>0.16536367573015706</x:v>
      </x:c>
      <x:c r="M1499" s="20" t="str">
        <x:v>Есть</x:v>
      </x:c>
    </x:row>
    <x:row r="1500" ht="23" customHeight="1">
      <x:c r="A1500" s="20" t="str">
        <x:v>E0211_STUD00</x:v>
      </x:c>
      <x:c r="B1500" s="20" t="str">
        <x:v>stud</x:v>
      </x:c>
      <x:c r="C1500" s="20" t="str">
        <x:v>STUD_M4X10</x:v>
      </x:c>
      <x:c r="D1500" s="21" t="n">
        <x:v>10</x:v>
      </x:c>
      <x:c r="E1500" s="22" t="n">
        <x:v>211</x:v>
      </x:c>
      <x:c r="F1500" s="22"/>
      <x:c r="G1500" s="23" t="n">
        <x:v>138.1885248859425</x:v>
      </x:c>
      <x:c r="H1500" s="23" t="n">
        <x:v>99.81460466977012</x:v>
      </x:c>
      <x:c r="I1500" s="23" t="n">
        <x:v>649.7236832647011</x:v>
      </x:c>
      <x:c r="J1500" s="24" t="n">
        <x:v>-0.46608373966975786</x:v>
      </x:c>
      <x:c r="K1500" s="24" t="n">
        <x:v>0.8691494706691507</x:v>
      </x:c>
      <x:c r="L1500" s="24" t="n">
        <x:v>0.16536367573015706</x:v>
      </x:c>
      <x:c r="M1500" s="20"/>
    </x:row>
    <x:row r="1501" ht="23" customHeight="1">
      <x:c r="A1501" s="20" t="str">
        <x:v>E0211_T01</x:v>
      </x:c>
      <x:c r="B1501" s="20" t="str">
        <x:v>tube</x:v>
      </x:c>
      <x:c r="C1501" s="20" t="str">
        <x:v>T20_F</x:v>
      </x:c>
      <x:c r="D1501" s="21" t="n">
        <x:v>20</x:v>
      </x:c>
      <x:c r="E1501" s="22" t="n">
        <x:v>211</x:v>
      </x:c>
      <x:c r="F1501" s="22"/>
      <x:c r="G1501" s="23" t="n">
        <x:v>126.53643139419854</x:v>
      </x:c>
      <x:c r="H1501" s="23" t="n">
        <x:v>121.5433414364989</x:v>
      </x:c>
      <x:c r="I1501" s="23" t="n">
        <x:v>653.857775157955</x:v>
      </x:c>
      <x:c r="J1501" s="24" t="n">
        <x:v>0.46608373966975786</x:v>
      </x:c>
      <x:c r="K1501" s="24" t="n">
        <x:v>-0.8691494706691507</x:v>
      </x:c>
      <x:c r="L1501" s="24" t="n">
        <x:v>-0.16536367573015706</x:v>
      </x:c>
      <x:c r="M1501" s="20" t="str">
        <x:v>Есть</x:v>
      </x:c>
    </x:row>
    <x:row r="1502" ht="23" customHeight="1">
      <x:c r="A1502" s="20" t="str">
        <x:v>E0212_NUT_U</x:v>
      </x:c>
      <x:c r="B1502" s="20" t="str">
        <x:v>union</x:v>
      </x:c>
      <x:c r="C1502" s="20" t="str">
        <x:v>UNION_M12X1_AF14</x:v>
      </x:c>
      <x:c r="D1502" s="21"/>
      <x:c r="E1502" s="22" t="n">
        <x:v>212</x:v>
      </x:c>
      <x:c r="F1502" s="22" t="n">
        <x:v>82</x:v>
      </x:c>
      <x:c r="G1502" s="23" t="n">
        <x:v>176.241809099741</x:v>
      </x:c>
      <x:c r="H1502" s="23" t="n">
        <x:v>4.208665591152897</x:v>
      </x:c>
      <x:c r="I1502" s="23" t="n">
        <x:v>613.144819113653</x:v>
      </x:c>
      <x:c r="J1502" s="24" t="n">
        <x:v>-0.02094586539988983</x:v>
      </x:c>
      <x:c r="K1502" s="24" t="n">
        <x:v>-0.7150605160756361</x:v>
      </x:c>
      <x:c r="L1502" s="24" t="n">
        <x:v>-0.698748688064811</x:v>
      </x:c>
      <x:c r="M1502" s="20"/>
    </x:row>
    <x:row r="1503" ht="23" customHeight="1">
      <x:c r="A1503" s="20" t="str">
        <x:v>E0212_SPACER_U</x:v>
      </x:c>
      <x:c r="B1503" s="20" t="str">
        <x:v>spacer</x:v>
      </x:c>
      <x:c r="C1503" s="20" t="str">
        <x:v>SPACER_0P50</x:v>
      </x:c>
      <x:c r="D1503" s="21" t="n">
        <x:v>0.5</x:v>
      </x:c>
      <x:c r="E1503" s="22" t="n">
        <x:v>212</x:v>
      </x:c>
      <x:c r="F1503" s="22"/>
      <x:c r="G1503" s="23" t="n">
        <x:v>176.12660684004163</x:v>
      </x:c>
      <x:c r="H1503" s="23" t="n">
        <x:v>0.2758327527368998</x:v>
      </x:c>
      <x:c r="I1503" s="23" t="n">
        <x:v>609.3017013292966</x:v>
      </x:c>
      <x:c r="J1503" s="24" t="n">
        <x:v>-0.02094586539988983</x:v>
      </x:c>
      <x:c r="K1503" s="24" t="n">
        <x:v>-0.7150605160756361</x:v>
      </x:c>
      <x:c r="L1503" s="24" t="n">
        <x:v>-0.698748688064811</x:v>
      </x:c>
      <x:c r="M1503" s="20"/>
    </x:row>
    <x:row r="1504" ht="23" customHeight="1">
      <x:c r="A1504" s="20" t="str">
        <x:v>E0212_NUT_V</x:v>
      </x:c>
      <x:c r="B1504" s="20" t="str">
        <x:v>union</x:v>
      </x:c>
      <x:c r="C1504" s="20" t="str">
        <x:v>UNION_M12X1_AF14</x:v>
      </x:c>
      <x:c r="D1504" s="21"/>
      <x:c r="E1504" s="22" t="n">
        <x:v>212</x:v>
      </x:c>
      <x:c r="F1504" s="22" t="n">
        <x:v>384</x:v>
      </x:c>
      <x:c r="G1504" s="23" t="n">
        <x:v>173.05803755895778</x:v>
      </x:c>
      <x:c r="H1504" s="23" t="n">
        <x:v>-104.48053285234377</x:v>
      </x:c>
      <x:c r="I1504" s="23" t="n">
        <x:v>506.9350185278018</x:v>
      </x:c>
      <x:c r="J1504" s="24" t="n">
        <x:v>0.02094586539988983</x:v>
      </x:c>
      <x:c r="K1504" s="24" t="n">
        <x:v>0.7150605160756361</x:v>
      </x:c>
      <x:c r="L1504" s="24" t="n">
        <x:v>0.698748688064811</x:v>
      </x:c>
      <x:c r="M1504" s="20"/>
    </x:row>
    <x:row r="1505" ht="23" customHeight="1">
      <x:c r="A1505" s="20" t="str">
        <x:v>E0212_SPACER_V</x:v>
      </x:c>
      <x:c r="B1505" s="20" t="str">
        <x:v>spacer</x:v>
      </x:c>
      <x:c r="C1505" s="20" t="str">
        <x:v>SPACER_0P50</x:v>
      </x:c>
      <x:c r="D1505" s="21" t="n">
        <x:v>0.5</x:v>
      </x:c>
      <x:c r="E1505" s="22" t="n">
        <x:v>212</x:v>
      </x:c>
      <x:c r="F1505" s="22"/>
      <x:c r="G1505" s="23" t="n">
        <x:v>173.17323981865715</x:v>
      </x:c>
      <x:c r="H1505" s="23" t="n">
        <x:v>-100.54770001392777</x:v>
      </x:c>
      <x:c r="I1505" s="23" t="n">
        <x:v>510.77813631215827</x:v>
      </x:c>
      <x:c r="J1505" s="24" t="n">
        <x:v>0.02094586539988983</x:v>
      </x:c>
      <x:c r="K1505" s="24" t="n">
        <x:v>0.7150605160756361</x:v>
      </x:c>
      <x:c r="L1505" s="24" t="n">
        <x:v>0.698748688064811</x:v>
      </x:c>
      <x:c r="M1505" s="20"/>
    </x:row>
    <x:row r="1506" ht="23" customHeight="1">
      <x:c r="A1506" s="20" t="str">
        <x:v>E0212_T00</x:v>
      </x:c>
      <x:c r="B1506" s="20" t="str">
        <x:v>tube</x:v>
      </x:c>
      <x:c r="C1506" s="20" t="str">
        <x:v>T80_F</x:v>
      </x:c>
      <x:c r="D1506" s="21" t="n">
        <x:v>80</x:v>
      </x:c>
      <x:c r="E1506" s="22" t="n">
        <x:v>212</x:v>
      </x:c>
      <x:c r="F1506" s="22"/>
      <x:c r="G1506" s="23" t="n">
        <x:v>176.1161339073417</x:v>
      </x:c>
      <x:c r="H1506" s="23" t="n">
        <x:v>-0.08169750530091946</x:v>
      </x:c>
      <x:c r="I1506" s="23" t="n">
        <x:v>608.9523269852642</x:v>
      </x:c>
      <x:c r="J1506" s="24" t="n">
        <x:v>-0.02094586539988983</x:v>
      </x:c>
      <x:c r="K1506" s="24" t="n">
        <x:v>-0.7150605160756361</x:v>
      </x:c>
      <x:c r="L1506" s="24" t="n">
        <x:v>-0.698748688064811</x:v>
      </x:c>
      <x:c r="M1506" s="20" t="str">
        <x:v>Есть</x:v>
      </x:c>
    </x:row>
    <x:row r="1507" ht="23" customHeight="1">
      <x:c r="A1507" s="20" t="str">
        <x:v>E0212_STUD00</x:v>
      </x:c>
      <x:c r="B1507" s="20" t="str">
        <x:v>stud</x:v>
      </x:c>
      <x:c r="C1507" s="20" t="str">
        <x:v>STUD_M4X10</x:v>
      </x:c>
      <x:c r="D1507" s="21" t="n">
        <x:v>10</x:v>
      </x:c>
      <x:c r="E1507" s="22" t="n">
        <x:v>212</x:v>
      </x:c>
      <x:c r="F1507" s="22"/>
      <x:c r="G1507" s="23" t="n">
        <x:v>174.54519400234994</x:v>
      </x:c>
      <x:c r="H1507" s="23" t="n">
        <x:v>-53.711236210973624</x:v>
      </x:c>
      <x:c r="I1507" s="23" t="n">
        <x:v>556.5461753804034</x:v>
      </x:c>
      <x:c r="J1507" s="24" t="n">
        <x:v>-0.02094586539988983</x:v>
      </x:c>
      <x:c r="K1507" s="24" t="n">
        <x:v>-0.7150605160756361</x:v>
      </x:c>
      <x:c r="L1507" s="24" t="n">
        <x:v>-0.698748688064811</x:v>
      </x:c>
      <x:c r="M1507" s="20"/>
    </x:row>
    <x:row r="1508" ht="23" customHeight="1">
      <x:c r="A1508" s="20" t="str">
        <x:v>E0212_T01</x:v>
      </x:c>
      <x:c r="B1508" s="20" t="str">
        <x:v>tube</x:v>
      </x:c>
      <x:c r="C1508" s="20" t="str">
        <x:v>T40_RR</x:v>
      </x:c>
      <x:c r="D1508" s="21" t="n">
        <x:v>40</x:v>
      </x:c>
      <x:c r="E1508" s="22" t="n">
        <x:v>212</x:v>
      </x:c>
      <x:c r="F1508" s="22"/>
      <x:c r="G1508" s="23" t="n">
        <x:v>174.4404646753505</x:v>
      </x:c>
      <x:c r="H1508" s="23" t="n">
        <x:v>-57.286538791351816</x:v>
      </x:c>
      <x:c r="I1508" s="23" t="n">
        <x:v>553.0524319400794</x:v>
      </x:c>
      <x:c r="J1508" s="24" t="n">
        <x:v>-0.02094586539988983</x:v>
      </x:c>
      <x:c r="K1508" s="24" t="n">
        <x:v>-0.7150605160756361</x:v>
      </x:c>
      <x:c r="L1508" s="24" t="n">
        <x:v>-0.698748688064811</x:v>
      </x:c>
      <x:c r="M1508" s="20" t="str">
        <x:v>Нет</x:v>
      </x:c>
    </x:row>
    <x:row r="1509" ht="23" customHeight="1">
      <x:c r="A1509" s="20" t="str">
        <x:v>E0212_STUD01</x:v>
      </x:c>
      <x:c r="B1509" s="20" t="str">
        <x:v>stud</x:v>
      </x:c>
      <x:c r="C1509" s="20" t="str">
        <x:v>STUD_M4X10</x:v>
      </x:c>
      <x:c r="D1509" s="21" t="n">
        <x:v>10</x:v>
      </x:c>
      <x:c r="E1509" s="22" t="n">
        <x:v>212</x:v>
      </x:c>
      <x:c r="F1509" s="22"/>
      <x:c r="G1509" s="23" t="n">
        <x:v>173.70735938635437</x:v>
      </x:c>
      <x:c r="H1509" s="23" t="n">
        <x:v>-82.31365685399908</x:v>
      </x:c>
      <x:c r="I1509" s="23" t="n">
        <x:v>528.596227857811</x:v>
      </x:c>
      <x:c r="J1509" s="24" t="n">
        <x:v>-0.02094586539988983</x:v>
      </x:c>
      <x:c r="K1509" s="24" t="n">
        <x:v>-0.7150605160756361</x:v>
      </x:c>
      <x:c r="L1509" s="24" t="n">
        <x:v>-0.698748688064811</x:v>
      </x:c>
      <x:c r="M1509" s="20"/>
    </x:row>
    <x:row r="1510" ht="23" customHeight="1">
      <x:c r="A1510" s="20" t="str">
        <x:v>E0212_T02</x:v>
      </x:c>
      <x:c r="B1510" s="20" t="str">
        <x:v>tube</x:v>
      </x:c>
      <x:c r="C1510" s="20" t="str">
        <x:v>T20_F</x:v>
      </x:c>
      <x:c r="D1510" s="21" t="n">
        <x:v>20</x:v>
      </x:c>
      <x:c r="E1510" s="22" t="n">
        <x:v>212</x:v>
      </x:c>
      <x:c r="F1510" s="22"/>
      <x:c r="G1510" s="23" t="n">
        <x:v>173.1837127513571</x:v>
      </x:c>
      <x:c r="H1510" s="23" t="n">
        <x:v>-100.19016975588995</x:v>
      </x:c>
      <x:c r="I1510" s="23" t="n">
        <x:v>511.1275106561907</x:v>
      </x:c>
      <x:c r="J1510" s="24" t="n">
        <x:v>0.02094586539988983</x:v>
      </x:c>
      <x:c r="K1510" s="24" t="n">
        <x:v>0.7150605160756361</x:v>
      </x:c>
      <x:c r="L1510" s="24" t="n">
        <x:v>0.698748688064811</x:v>
      </x:c>
      <x:c r="M1510" s="20" t="str">
        <x:v>Есть</x:v>
      </x:c>
    </x:row>
    <x:row r="1511" ht="23" customHeight="1">
      <x:c r="A1511" s="20" t="str">
        <x:v>E0213_NUT_U</x:v>
      </x:c>
      <x:c r="B1511" s="20" t="str">
        <x:v>union</x:v>
      </x:c>
      <x:c r="C1511" s="20" t="str">
        <x:v>UNION_M12X1_AF14</x:v>
      </x:c>
      <x:c r="D1511" s="21"/>
      <x:c r="E1511" s="22" t="n">
        <x:v>213</x:v>
      </x:c>
      <x:c r="F1511" s="22" t="n">
        <x:v>82</x:v>
      </x:c>
      <x:c r="G1511" s="23" t="n">
        <x:v>174.75176392429617</x:v>
      </x:c>
      <x:c r="H1511" s="23" t="n">
        <x:v>-5.957738058481741</x:v>
      </x:c>
      <x:c r="I1511" s="23" t="n">
        <x:v>631.691545772642</x:v>
      </x:c>
      <x:c r="J1511" s="24" t="n">
        <x:v>-0.06418896640766436</x:v>
      </x:c>
      <x:c r="K1511" s="24" t="n">
        <x:v>-0.9898773581703717</x:v>
      </x:c>
      <x:c r="L1511" s="24" t="n">
        <x:v>-0.12658037910024447</x:v>
      </x:c>
      <x:c r="M1511" s="20"/>
    </x:row>
    <x:row r="1512" ht="23" customHeight="1">
      <x:c r="A1512" s="20" t="str">
        <x:v>E0213_SPACER_U</x:v>
      </x:c>
      <x:c r="B1512" s="20" t="str">
        <x:v>spacer</x:v>
      </x:c>
      <x:c r="C1512" s="20" t="str">
        <x:v>SPACER_0P50</x:v>
      </x:c>
      <x:c r="D1512" s="21" t="n">
        <x:v>0.5</x:v>
      </x:c>
      <x:c r="E1512" s="22" t="n">
        <x:v>213</x:v>
      </x:c>
      <x:c r="F1512" s="22"/>
      <x:c r="G1512" s="23" t="n">
        <x:v>174.39872460905403</x:v>
      </x:c>
      <x:c r="H1512" s="23" t="n">
        <x:v>-11.402063528418783</x:v>
      </x:c>
      <x:c r="I1512" s="23" t="n">
        <x:v>630.9953536875906</x:v>
      </x:c>
      <x:c r="J1512" s="24" t="n">
        <x:v>-0.06418896640766436</x:v>
      </x:c>
      <x:c r="K1512" s="24" t="n">
        <x:v>-0.9898773581703717</x:v>
      </x:c>
      <x:c r="L1512" s="24" t="n">
        <x:v>-0.12658037910024447</x:v>
      </x:c>
      <x:c r="M1512" s="20"/>
    </x:row>
    <x:row r="1513" ht="23" customHeight="1">
      <x:c r="A1513" s="20" t="str">
        <x:v>E0213_NUT_V</x:v>
      </x:c>
      <x:c r="B1513" s="20" t="str">
        <x:v>union</x:v>
      </x:c>
      <x:c r="C1513" s="20" t="str">
        <x:v>UNION_M12X1_AF14</x:v>
      </x:c>
      <x:c r="D1513" s="21"/>
      <x:c r="E1513" s="22" t="n">
        <x:v>213</x:v>
      </x:c>
      <x:c r="F1513" s="22" t="n">
        <x:v>385</x:v>
      </x:c>
      <x:c r="G1513" s="23" t="n">
        <x:v>166.92071002256114</x:v>
      </x:c>
      <x:c r="H1513" s="23" t="n">
        <x:v>-126.72277575526707</x:v>
      </x:c>
      <x:c r="I1513" s="23" t="n">
        <x:v>616.2487395224122</x:v>
      </x:c>
      <x:c r="J1513" s="24" t="n">
        <x:v>0.06418896640766436</x:v>
      </x:c>
      <x:c r="K1513" s="24" t="n">
        <x:v>0.9898773581703717</x:v>
      </x:c>
      <x:c r="L1513" s="24" t="n">
        <x:v>0.12658037910024447</x:v>
      </x:c>
      <x:c r="M1513" s="20"/>
    </x:row>
    <x:row r="1514" ht="23" customHeight="1">
      <x:c r="A1514" s="20" t="str">
        <x:v>E0213_SPACER_V</x:v>
      </x:c>
      <x:c r="B1514" s="20" t="str">
        <x:v>spacer</x:v>
      </x:c>
      <x:c r="C1514" s="20" t="str">
        <x:v>SPACER_0P50</x:v>
      </x:c>
      <x:c r="D1514" s="21" t="n">
        <x:v>0.5</x:v>
      </x:c>
      <x:c r="E1514" s="22" t="n">
        <x:v>213</x:v>
      </x:c>
      <x:c r="F1514" s="22"/>
      <x:c r="G1514" s="23" t="n">
        <x:v>167.27374933780328</x:v>
      </x:c>
      <x:c r="H1514" s="23" t="n">
        <x:v>-121.27845028533002</x:v>
      </x:c>
      <x:c r="I1514" s="23" t="n">
        <x:v>616.9449316074636</x:v>
      </x:c>
      <x:c r="J1514" s="24" t="n">
        <x:v>0.06418896640766436</x:v>
      </x:c>
      <x:c r="K1514" s="24" t="n">
        <x:v>0.9898773581703717</x:v>
      </x:c>
      <x:c r="L1514" s="24" t="n">
        <x:v>0.12658037910024447</x:v>
      </x:c>
      <x:c r="M1514" s="20"/>
    </x:row>
    <x:row r="1515" ht="23" customHeight="1">
      <x:c r="A1515" s="20" t="str">
        <x:v>E0213_T00</x:v>
      </x:c>
      <x:c r="B1515" s="20" t="str">
        <x:v>tube</x:v>
      </x:c>
      <x:c r="C1515" s="20" t="str">
        <x:v>T80_F</x:v>
      </x:c>
      <x:c r="D1515" s="21" t="n">
        <x:v>80</x:v>
      </x:c>
      <x:c r="E1515" s="22" t="n">
        <x:v>213</x:v>
      </x:c>
      <x:c r="F1515" s="22"/>
      <x:c r="G1515" s="23" t="n">
        <x:v>174.3666301258502</x:v>
      </x:c>
      <x:c r="H1515" s="23" t="n">
        <x:v>-11.89700220750397</x:v>
      </x:c>
      <x:c r="I1515" s="23" t="n">
        <x:v>630.9320634980405</x:v>
      </x:c>
      <x:c r="J1515" s="24" t="n">
        <x:v>-0.06418896640766436</x:v>
      </x:c>
      <x:c r="K1515" s="24" t="n">
        <x:v>-0.9898773581703717</x:v>
      </x:c>
      <x:c r="L1515" s="24" t="n">
        <x:v>-0.12658037910024447</x:v>
      </x:c>
      <x:c r="M1515" s="20" t="str">
        <x:v>Есть</x:v>
      </x:c>
    </x:row>
    <x:row r="1516" ht="23" customHeight="1">
      <x:c r="A1516" s="20" t="str">
        <x:v>E0213_STUD00</x:v>
      </x:c>
      <x:c r="B1516" s="20" t="str">
        <x:v>stud</x:v>
      </x:c>
      <x:c r="C1516" s="20" t="str">
        <x:v>STUD_M4X10</x:v>
      </x:c>
      <x:c r="D1516" s="21" t="n">
        <x:v>10</x:v>
      </x:c>
      <x:c r="E1516" s="22" t="n">
        <x:v>213</x:v>
      </x:c>
      <x:c r="F1516" s="22"/>
      <x:c r="G1516" s="23" t="n">
        <x:v>169.55245764527538</x:v>
      </x:c>
      <x:c r="H1516" s="23" t="n">
        <x:v>-86.13780407028185</x:v>
      </x:c>
      <x:c r="I1516" s="23" t="n">
        <x:v>621.4385350655222</x:v>
      </x:c>
      <x:c r="J1516" s="24" t="n">
        <x:v>-0.06418896640766436</x:v>
      </x:c>
      <x:c r="K1516" s="24" t="n">
        <x:v>-0.9898773581703717</x:v>
      </x:c>
      <x:c r="L1516" s="24" t="n">
        <x:v>-0.12658037910024447</x:v>
      </x:c>
      <x:c r="M1516" s="20"/>
    </x:row>
    <x:row r="1517" ht="23" customHeight="1">
      <x:c r="A1517" s="20" t="str">
        <x:v>E0213_T01</x:v>
      </x:c>
      <x:c r="B1517" s="20" t="str">
        <x:v>tube</x:v>
      </x:c>
      <x:c r="C1517" s="20" t="str">
        <x:v>T30_F</x:v>
      </x:c>
      <x:c r="D1517" s="21" t="n">
        <x:v>30</x:v>
      </x:c>
      <x:c r="E1517" s="22" t="n">
        <x:v>213</x:v>
      </x:c>
      <x:c r="F1517" s="22"/>
      <x:c r="G1517" s="23" t="n">
        <x:v>167.3058438210071</x:v>
      </x:c>
      <x:c r="H1517" s="23" t="n">
        <x:v>-120.78351160624484</x:v>
      </x:c>
      <x:c r="I1517" s="23" t="n">
        <x:v>617.0082217970137</x:v>
      </x:c>
      <x:c r="J1517" s="24" t="n">
        <x:v>0.06418896640766436</x:v>
      </x:c>
      <x:c r="K1517" s="24" t="n">
        <x:v>0.9898773581703717</x:v>
      </x:c>
      <x:c r="L1517" s="24" t="n">
        <x:v>0.12658037910024447</x:v>
      </x:c>
      <x:c r="M1517" s="20" t="str">
        <x:v>Есть</x:v>
      </x:c>
    </x:row>
    <x:row r="1518" ht="23" customHeight="1">
      <x:c r="A1518" s="20" t="str">
        <x:v>E0214_NUT_U</x:v>
      </x:c>
      <x:c r="B1518" s="20" t="str">
        <x:v>union</x:v>
      </x:c>
      <x:c r="C1518" s="20" t="str">
        <x:v>UNION_M12X1_AF14</x:v>
      </x:c>
      <x:c r="D1518" s="21"/>
      <x:c r="E1518" s="22" t="n">
        <x:v>214</x:v>
      </x:c>
      <x:c r="F1518" s="22" t="n">
        <x:v>82</x:v>
      </x:c>
      <x:c r="G1518" s="23" t="n">
        <x:v>183.5143200910829</x:v>
      </x:c>
      <x:c r="H1518" s="23" t="n">
        <x:v>12.115355213305778</x:v>
      </x:c>
      <x:c r="I1518" s="23" t="n">
        <x:v>662.9806241223297</x:v>
      </x:c>
      <x:c r="J1518" s="24" t="n">
        <x:v>0.20714324686564037</x:v>
      </x:c>
      <x:c r="K1518" s="24" t="n">
        <x:v>-0.4861419390759292</x:v>
      </x:c>
      <x:c r="L1518" s="24" t="n">
        <x:v>0.8489744933444443</x:v>
      </x:c>
      <x:c r="M1518" s="20"/>
    </x:row>
    <x:row r="1519" ht="23" customHeight="1">
      <x:c r="A1519" s="20" t="str">
        <x:v>E0214_SPACER_U</x:v>
      </x:c>
      <x:c r="B1519" s="20" t="str">
        <x:v>spacer</x:v>
      </x:c>
      <x:c r="C1519" s="20" t="str">
        <x:v>SPACER_0P50</x:v>
      </x:c>
      <x:c r="D1519" s="21" t="n">
        <x:v>0.5</x:v>
      </x:c>
      <x:c r="E1519" s="22" t="n">
        <x:v>214</x:v>
      </x:c>
      <x:c r="F1519" s="22"/>
      <x:c r="G1519" s="23" t="n">
        <x:v>184.65360794884396</x:v>
      </x:c>
      <x:c r="H1519" s="23" t="n">
        <x:v>9.441574548388168</x:v>
      </x:c>
      <x:c r="I1519" s="23" t="n">
        <x:v>667.6499838357241</x:v>
      </x:c>
      <x:c r="J1519" s="24" t="n">
        <x:v>0.20714324686564037</x:v>
      </x:c>
      <x:c r="K1519" s="24" t="n">
        <x:v>-0.4861419390759292</x:v>
      </x:c>
      <x:c r="L1519" s="24" t="n">
        <x:v>0.8489744933444443</x:v>
      </x:c>
      <x:c r="M1519" s="20"/>
    </x:row>
    <x:row r="1520" ht="23" customHeight="1">
      <x:c r="A1520" s="20" t="str">
        <x:v>E0214_NUT_V</x:v>
      </x:c>
      <x:c r="B1520" s="20" t="str">
        <x:v>union</x:v>
      </x:c>
      <x:c r="C1520" s="20" t="str">
        <x:v>UNION_M12X1_AF14</x:v>
      </x:c>
      <x:c r="D1520" s="21"/>
      <x:c r="E1520" s="22" t="n">
        <x:v>214</x:v>
      </x:c>
      <x:c r="F1520" s="22" t="n">
        <x:v>434</x:v>
      </x:c>
      <x:c r="G1520" s="23" t="n">
        <x:v>206.71436374003466</x:v>
      </x:c>
      <x:c r="H1520" s="23" t="n">
        <x:v>-42.332541963198295</x:v>
      </x:c>
      <x:c r="I1520" s="23" t="n">
        <x:v>758.0657673769075</x:v>
      </x:c>
      <x:c r="J1520" s="24" t="n">
        <x:v>-0.20714324686564037</x:v>
      </x:c>
      <x:c r="K1520" s="24" t="n">
        <x:v>0.4861419390759292</x:v>
      </x:c>
      <x:c r="L1520" s="24" t="n">
        <x:v>-0.8489744933444443</x:v>
      </x:c>
      <x:c r="M1520" s="20"/>
    </x:row>
    <x:row r="1521" ht="23" customHeight="1">
      <x:c r="A1521" s="20" t="str">
        <x:v>E0214_SPACER_V</x:v>
      </x:c>
      <x:c r="B1521" s="20" t="str">
        <x:v>spacer</x:v>
      </x:c>
      <x:c r="C1521" s="20" t="str">
        <x:v>SPACER_0P50</x:v>
      </x:c>
      <x:c r="D1521" s="21" t="n">
        <x:v>0.5</x:v>
      </x:c>
      <x:c r="E1521" s="22" t="n">
        <x:v>214</x:v>
      </x:c>
      <x:c r="F1521" s="22"/>
      <x:c r="G1521" s="23" t="n">
        <x:v>205.5750758822736</x:v>
      </x:c>
      <x:c r="H1521" s="23" t="n">
        <x:v>-39.65876129828068</x:v>
      </x:c>
      <x:c r="I1521" s="23" t="n">
        <x:v>753.3964076635131</x:v>
      </x:c>
      <x:c r="J1521" s="24" t="n">
        <x:v>-0.20714324686564037</x:v>
      </x:c>
      <x:c r="K1521" s="24" t="n">
        <x:v>0.4861419390759292</x:v>
      </x:c>
      <x:c r="L1521" s="24" t="n">
        <x:v>-0.8489744933444443</x:v>
      </x:c>
      <x:c r="M1521" s="20"/>
    </x:row>
    <x:row r="1522" ht="23" customHeight="1">
      <x:c r="A1522" s="20" t="str">
        <x:v>E0214_T00</x:v>
      </x:c>
      <x:c r="B1522" s="20" t="str">
        <x:v>tube</x:v>
      </x:c>
      <x:c r="C1522" s="20" t="str">
        <x:v>T80_F</x:v>
      </x:c>
      <x:c r="D1522" s="21" t="n">
        <x:v>80</x:v>
      </x:c>
      <x:c r="E1522" s="22" t="n">
        <x:v>214</x:v>
      </x:c>
      <x:c r="F1522" s="22"/>
      <x:c r="G1522" s="23" t="n">
        <x:v>184.75717957227675</x:v>
      </x:c>
      <x:c r="H1522" s="23" t="n">
        <x:v>9.198503578850204</x:v>
      </x:c>
      <x:c r="I1522" s="23" t="n">
        <x:v>668.0744710823964</x:v>
      </x:c>
      <x:c r="J1522" s="24" t="n">
        <x:v>0.20714324686564037</x:v>
      </x:c>
      <x:c r="K1522" s="24" t="n">
        <x:v>-0.4861419390759292</x:v>
      </x:c>
      <x:c r="L1522" s="24" t="n">
        <x:v>0.8489744933444443</x:v>
      </x:c>
      <x:c r="M1522" s="20" t="str">
        <x:v>Есть</x:v>
      </x:c>
    </x:row>
    <x:row r="1523" ht="23" customHeight="1">
      <x:c r="A1523" s="20" t="str">
        <x:v>E0214_STUD00</x:v>
      </x:c>
      <x:c r="B1523" s="20" t="str">
        <x:v>stud</x:v>
      </x:c>
      <x:c r="C1523" s="20" t="str">
        <x:v>STUD_M4X10</x:v>
      </x:c>
      <x:c r="D1523" s="21" t="n">
        <x:v>10</x:v>
      </x:c>
      <x:c r="E1523" s="22" t="n">
        <x:v>214</x:v>
      </x:c>
      <x:c r="F1523" s="22"/>
      <x:c r="G1523" s="23" t="n">
        <x:v>200.29292308719977</x:v>
      </x:c>
      <x:c r="H1523" s="23" t="n">
        <x:v>-27.262141851844486</x:v>
      </x:c>
      <x:c r="I1523" s="23" t="n">
        <x:v>731.7475580832297</x:v>
      </x:c>
      <x:c r="J1523" s="24" t="n">
        <x:v>0.20714324686564037</x:v>
      </x:c>
      <x:c r="K1523" s="24" t="n">
        <x:v>-0.4861419390759292</x:v>
      </x:c>
      <x:c r="L1523" s="24" t="n">
        <x:v>0.8489744933444443</x:v>
      </x:c>
      <x:c r="M1523" s="20"/>
    </x:row>
    <x:row r="1524" ht="23" customHeight="1">
      <x:c r="A1524" s="20" t="str">
        <x:v>E0214_T01</x:v>
      </x:c>
      <x:c r="B1524" s="20" t="str">
        <x:v>tube</x:v>
      </x:c>
      <x:c r="C1524" s="20" t="str">
        <x:v>T20_F</x:v>
      </x:c>
      <x:c r="D1524" s="21" t="n">
        <x:v>20</x:v>
      </x:c>
      <x:c r="E1524" s="22" t="n">
        <x:v>214</x:v>
      </x:c>
      <x:c r="F1524" s="22"/>
      <x:c r="G1524" s="23" t="n">
        <x:v>205.4715042588408</x:v>
      </x:c>
      <x:c r="H1524" s="23" t="n">
        <x:v>-39.41569032874272</x:v>
      </x:c>
      <x:c r="I1524" s="23" t="n">
        <x:v>752.9719204168408</x:v>
      </x:c>
      <x:c r="J1524" s="24" t="n">
        <x:v>-0.20714324686564037</x:v>
      </x:c>
      <x:c r="K1524" s="24" t="n">
        <x:v>0.4861419390759292</x:v>
      </x:c>
      <x:c r="L1524" s="24" t="n">
        <x:v>-0.8489744933444443</x:v>
      </x:c>
      <x:c r="M1524" s="20" t="str">
        <x:v>Есть</x:v>
      </x:c>
    </x:row>
    <x:row r="1525" ht="23" customHeight="1">
      <x:c r="A1525" s="20" t="str">
        <x:v>E0215_NUT_U</x:v>
      </x:c>
      <x:c r="B1525" s="20" t="str">
        <x:v>union</x:v>
      </x:c>
      <x:c r="C1525" s="20" t="str">
        <x:v>UNION_M12X1_AF14</x:v>
      </x:c>
      <x:c r="D1525" s="21"/>
      <x:c r="E1525" s="22" t="n">
        <x:v>215</x:v>
      </x:c>
      <x:c r="F1525" s="22" t="n">
        <x:v>83</x:v>
      </x:c>
      <x:c r="G1525" s="23" t="n">
        <x:v>-26.850362475874796</x:v>
      </x:c>
      <x:c r="H1525" s="23" t="n">
        <x:v>-109.29228286501434</x:v>
      </x:c>
      <x:c r="I1525" s="23" t="n">
        <x:v>1565.3769875023143</x:v>
      </x:c>
      <x:c r="J1525" s="24" t="n">
        <x:v>0.23436613010346982</x:v>
      </x:c>
      <x:c r="K1525" s="24" t="n">
        <x:v>-0.8663132304562957</x:v>
      </x:c>
      <x:c r="L1525" s="24" t="n">
        <x:v>0.441105320526403</x:v>
      </x:c>
      <x:c r="M1525" s="20"/>
    </x:row>
    <x:row r="1526" ht="23" customHeight="1">
      <x:c r="A1526" s="20" t="str">
        <x:v>E0215_SPACER_U</x:v>
      </x:c>
      <x:c r="B1526" s="20" t="str">
        <x:v>spacer</x:v>
      </x:c>
      <x:c r="C1526" s="20" t="str">
        <x:v>SPACER_0P50</x:v>
      </x:c>
      <x:c r="D1526" s="21" t="n">
        <x:v>0.5</x:v>
      </x:c>
      <x:c r="E1526" s="22" t="n">
        <x:v>215</x:v>
      </x:c>
      <x:c r="F1526" s="22"/>
      <x:c r="G1526" s="23" t="n">
        <x:v>-25.561348760305712</x:v>
      </x:c>
      <x:c r="H1526" s="23" t="n">
        <x:v>-114.05700563252397</x:v>
      </x:c>
      <x:c r="I1526" s="23" t="n">
        <x:v>1567.8030667652095</x:v>
      </x:c>
      <x:c r="J1526" s="24" t="n">
        <x:v>0.23436613010346982</x:v>
      </x:c>
      <x:c r="K1526" s="24" t="n">
        <x:v>-0.8663132304562957</x:v>
      </x:c>
      <x:c r="L1526" s="24" t="n">
        <x:v>0.441105320526403</x:v>
      </x:c>
      <x:c r="M1526" s="20"/>
    </x:row>
    <x:row r="1527" ht="23" customHeight="1">
      <x:c r="A1527" s="20" t="str">
        <x:v>E0215_NUT_V</x:v>
      </x:c>
      <x:c r="B1527" s="20" t="str">
        <x:v>union</x:v>
      </x:c>
      <x:c r="C1527" s="20" t="str">
        <x:v>UNION_M12X1_AF14</x:v>
      </x:c>
      <x:c r="D1527" s="21"/>
      <x:c r="E1527" s="22" t="n">
        <x:v>215</x:v>
      </x:c>
      <x:c r="F1527" s="22" t="n">
        <x:v>84</x:v>
      </x:c>
      <x:c r="G1527" s="23" t="n">
        <x:v>-19.35064631256376</x:v>
      </x:c>
      <x:c r="H1527" s="23" t="n">
        <x:v>-137.0143062396158</x:v>
      </x:c>
      <x:c r="I1527" s="23" t="n">
        <x:v>1579.492357759159</x:v>
      </x:c>
      <x:c r="J1527" s="24" t="n">
        <x:v>-0.23436613010346982</x:v>
      </x:c>
      <x:c r="K1527" s="24" t="n">
        <x:v>0.8663132304562957</x:v>
      </x:c>
      <x:c r="L1527" s="24" t="n">
        <x:v>-0.441105320526403</x:v>
      </x:c>
      <x:c r="M1527" s="20"/>
    </x:row>
    <x:row r="1528" ht="23" customHeight="1">
      <x:c r="A1528" s="20" t="str">
        <x:v>E0215_SPACER_V</x:v>
      </x:c>
      <x:c r="B1528" s="20" t="str">
        <x:v>spacer</x:v>
      </x:c>
      <x:c r="C1528" s="20" t="str">
        <x:v>SPACER_0P50</x:v>
      </x:c>
      <x:c r="D1528" s="21" t="n">
        <x:v>0.5</x:v>
      </x:c>
      <x:c r="E1528" s="22" t="n">
        <x:v>215</x:v>
      </x:c>
      <x:c r="F1528" s="22"/>
      <x:c r="G1528" s="23" t="n">
        <x:v>-20.639660028132845</x:v>
      </x:c>
      <x:c r="H1528" s="23" t="n">
        <x:v>-132.24958347210617</x:v>
      </x:c>
      <x:c r="I1528" s="23" t="n">
        <x:v>1577.0662784962637</x:v>
      </x:c>
      <x:c r="J1528" s="24" t="n">
        <x:v>-0.23436613010346982</x:v>
      </x:c>
      <x:c r="K1528" s="24" t="n">
        <x:v>0.8663132304562957</x:v>
      </x:c>
      <x:c r="L1528" s="24" t="n">
        <x:v>-0.441105320526403</x:v>
      </x:c>
      <x:c r="M1528" s="20"/>
    </x:row>
    <x:row r="1529" ht="23" customHeight="1">
      <x:c r="A1529" s="20" t="str">
        <x:v>E0215_T00</x:v>
      </x:c>
      <x:c r="B1529" s="20" t="str">
        <x:v>tube</x:v>
      </x:c>
      <x:c r="C1529" s="20" t="str">
        <x:v>T10_F</x:v>
      </x:c>
      <x:c r="D1529" s="21" t="n">
        <x:v>10</x:v>
      </x:c>
      <x:c r="E1529" s="22" t="n">
        <x:v>215</x:v>
      </x:c>
      <x:c r="F1529" s="22"/>
      <x:c r="G1529" s="23" t="n">
        <x:v>-25.44416569525398</x:v>
      </x:c>
      <x:c r="H1529" s="23" t="n">
        <x:v>-114.49016224775212</x:v>
      </x:c>
      <x:c r="I1529" s="23" t="n">
        <x:v>1568.0236194254726</x:v>
      </x:c>
      <x:c r="J1529" s="24" t="n">
        <x:v>0.23436613010346982</x:v>
      </x:c>
      <x:c r="K1529" s="24" t="n">
        <x:v>-0.8663132304562957</x:v>
      </x:c>
      <x:c r="L1529" s="24" t="n">
        <x:v>0.441105320526403</x:v>
      </x:c>
      <x:c r="M1529" s="20" t="str">
        <x:v>Есть</x:v>
      </x:c>
    </x:row>
    <x:row r="1530" ht="23" customHeight="1">
      <x:c r="A1530" s="20" t="str">
        <x:v>E0215_STUD00</x:v>
      </x:c>
      <x:c r="B1530" s="20" t="str">
        <x:v>stud</x:v>
      </x:c>
      <x:c r="C1530" s="20" t="str">
        <x:v>STUD_M4X10</x:v>
      </x:c>
      <x:c r="D1530" s="21" t="n">
        <x:v>10</x:v>
      </x:c>
      <x:c r="E1530" s="22" t="n">
        <x:v>215</x:v>
      </x:c>
      <x:c r="F1530" s="22"/>
      <x:c r="G1530" s="23" t="n">
        <x:v>-24.27233504473663</x:v>
      </x:c>
      <x:c r="H1530" s="23" t="n">
        <x:v>-118.8217284000336</x:v>
      </x:c>
      <x:c r="I1530" s="23" t="n">
        <x:v>1570.2291460281047</x:v>
      </x:c>
      <x:c r="J1530" s="24" t="n">
        <x:v>0.23436613010346982</x:v>
      </x:c>
      <x:c r="K1530" s="24" t="n">
        <x:v>-0.8663132304562957</x:v>
      </x:c>
      <x:c r="L1530" s="24" t="n">
        <x:v>0.441105320526403</x:v>
      </x:c>
      <x:c r="M1530" s="20"/>
    </x:row>
    <x:row r="1531" ht="23" customHeight="1">
      <x:c r="A1531" s="20" t="str">
        <x:v>E0215_T01</x:v>
      </x:c>
      <x:c r="B1531" s="20" t="str">
        <x:v>tube</x:v>
      </x:c>
      <x:c r="C1531" s="20" t="str">
        <x:v>T10_F</x:v>
      </x:c>
      <x:c r="D1531" s="21" t="n">
        <x:v>10</x:v>
      </x:c>
      <x:c r="E1531" s="22" t="n">
        <x:v>215</x:v>
      </x:c>
      <x:c r="F1531" s="22"/>
      <x:c r="G1531" s="23" t="n">
        <x:v>-20.756843093184578</x:v>
      </x:c>
      <x:c r="H1531" s="23" t="n">
        <x:v>-131.81642685687802</x:v>
      </x:c>
      <x:c r="I1531" s="23" t="n">
        <x:v>1576.8457258360006</x:v>
      </x:c>
      <x:c r="J1531" s="24" t="n">
        <x:v>-0.23436613010346982</x:v>
      </x:c>
      <x:c r="K1531" s="24" t="n">
        <x:v>0.8663132304562957</x:v>
      </x:c>
      <x:c r="L1531" s="24" t="n">
        <x:v>-0.441105320526403</x:v>
      </x:c>
      <x:c r="M1531" s="20" t="str">
        <x:v>Есть</x:v>
      </x:c>
    </x:row>
    <x:row r="1532" ht="23" customHeight="1">
      <x:c r="A1532" s="20" t="str">
        <x:v>E0216_NUT_U</x:v>
      </x:c>
      <x:c r="B1532" s="20" t="str">
        <x:v>union</x:v>
      </x:c>
      <x:c r="C1532" s="20" t="str">
        <x:v>UNION_M12X1_AF14</x:v>
      </x:c>
      <x:c r="D1532" s="21"/>
      <x:c r="E1532" s="22" t="n">
        <x:v>216</x:v>
      </x:c>
      <x:c r="F1532" s="22" t="n">
        <x:v>83</x:v>
      </x:c>
      <x:c r="G1532" s="23" t="n">
        <x:v>-35.78766977216569</x:v>
      </x:c>
      <x:c r="H1532" s="23" t="n">
        <x:v>-88.86418008565352</x:v>
      </x:c>
      <x:c r="I1532" s="23" t="n">
        <x:v>1518.6104882553682</x:v>
      </x:c>
      <x:c r="J1532" s="24" t="n">
        <x:v>-0.016740608507264873</x:v>
      </x:c>
      <x:c r="K1532" s="24" t="n">
        <x:v>-0.32322032703023523</x:v>
      </x:c>
      <x:c r="L1532" s="24" t="n">
        <x:v>-0.9461756561132156</x:v>
      </x:c>
      <x:c r="M1532" s="20"/>
    </x:row>
    <x:row r="1533" ht="23" customHeight="1">
      <x:c r="A1533" s="20" t="str">
        <x:v>E0216_SPACER_U</x:v>
      </x:c>
      <x:c r="B1533" s="20" t="str">
        <x:v>spacer</x:v>
      </x:c>
      <x:c r="C1533" s="20" t="str">
        <x:v>SPACER_0P50</x:v>
      </x:c>
      <x:c r="D1533" s="21" t="n">
        <x:v>0.5</x:v>
      </x:c>
      <x:c r="E1533" s="22" t="n">
        <x:v>216</x:v>
      </x:c>
      <x:c r="F1533" s="22"/>
      <x:c r="G1533" s="23" t="n">
        <x:v>-35.87974311895565</x:v>
      </x:c>
      <x:c r="H1533" s="23" t="n">
        <x:v>-90.6418918843198</x:v>
      </x:c>
      <x:c r="I1533" s="23" t="n">
        <x:v>1513.4065221467454</x:v>
      </x:c>
      <x:c r="J1533" s="24" t="n">
        <x:v>-0.016740608507264873</x:v>
      </x:c>
      <x:c r="K1533" s="24" t="n">
        <x:v>-0.32322032703023523</x:v>
      </x:c>
      <x:c r="L1533" s="24" t="n">
        <x:v>-0.9461756561132156</x:v>
      </x:c>
      <x:c r="M1533" s="20"/>
    </x:row>
    <x:row r="1534" ht="23" customHeight="1">
      <x:c r="A1534" s="20" t="str">
        <x:v>E0216_NUT_V</x:v>
      </x:c>
      <x:c r="B1534" s="20" t="str">
        <x:v>union</x:v>
      </x:c>
      <x:c r="C1534" s="20" t="str">
        <x:v>UNION_M12X1_AF14</x:v>
      </x:c>
      <x:c r="D1534" s="21"/>
      <x:c r="E1534" s="22" t="n">
        <x:v>216</x:v>
      </x:c>
      <x:c r="F1534" s="22" t="n">
        <x:v>130</x:v>
      </x:c>
      <x:c r="G1534" s="23" t="n">
        <x:v>-37.16039966976141</x:v>
      </x:c>
      <x:c r="H1534" s="23" t="n">
        <x:v>-115.3682469021328</x:v>
      </x:c>
      <x:c r="I1534" s="23" t="n">
        <x:v>1441.0240844540845</x:v>
      </x:c>
      <x:c r="J1534" s="24" t="n">
        <x:v>0.016740608507264873</x:v>
      </x:c>
      <x:c r="K1534" s="24" t="n">
        <x:v>0.32322032703023523</x:v>
      </x:c>
      <x:c r="L1534" s="24" t="n">
        <x:v>0.9461756561132156</x:v>
      </x:c>
      <x:c r="M1534" s="20"/>
    </x:row>
    <x:row r="1535" ht="23" customHeight="1">
      <x:c r="A1535" s="20" t="str">
        <x:v>E0216_SPACER_V</x:v>
      </x:c>
      <x:c r="B1535" s="20" t="str">
        <x:v>spacer</x:v>
      </x:c>
      <x:c r="C1535" s="20" t="str">
        <x:v>SPACER_0P50</x:v>
      </x:c>
      <x:c r="D1535" s="21" t="n">
        <x:v>0.5</x:v>
      </x:c>
      <x:c r="E1535" s="22" t="n">
        <x:v>216</x:v>
      </x:c>
      <x:c r="F1535" s="22"/>
      <x:c r="G1535" s="23" t="n">
        <x:v>-37.06832632297145</x:v>
      </x:c>
      <x:c r="H1535" s="23" t="n">
        <x:v>-113.59053510346651</x:v>
      </x:c>
      <x:c r="I1535" s="23" t="n">
        <x:v>1446.2280505627073</x:v>
      </x:c>
      <x:c r="J1535" s="24" t="n">
        <x:v>0.016740608507264873</x:v>
      </x:c>
      <x:c r="K1535" s="24" t="n">
        <x:v>0.32322032703023523</x:v>
      </x:c>
      <x:c r="L1535" s="24" t="n">
        <x:v>0.9461756561132156</x:v>
      </x:c>
      <x:c r="M1535" s="20"/>
    </x:row>
    <x:row r="1536" ht="23" customHeight="1">
      <x:c r="A1536" s="20" t="str">
        <x:v>E0216_T00</x:v>
      </x:c>
      <x:c r="B1536" s="20" t="str">
        <x:v>tube</x:v>
      </x:c>
      <x:c r="C1536" s="20" t="str">
        <x:v>T50_F</x:v>
      </x:c>
      <x:c r="D1536" s="21" t="n">
        <x:v>50</x:v>
      </x:c>
      <x:c r="E1536" s="22" t="n">
        <x:v>216</x:v>
      </x:c>
      <x:c r="F1536" s="22"/>
      <x:c r="G1536" s="23" t="n">
        <x:v>-35.88811342320928</x:v>
      </x:c>
      <x:c r="H1536" s="23" t="n">
        <x:v>-90.80350204783493</x:v>
      </x:c>
      <x:c r="I1536" s="23" t="n">
        <x:v>1512.9334343186888</x:v>
      </x:c>
      <x:c r="J1536" s="24" t="n">
        <x:v>-0.016740608507264873</x:v>
      </x:c>
      <x:c r="K1536" s="24" t="n">
        <x:v>-0.32322032703023523</x:v>
      </x:c>
      <x:c r="L1536" s="24" t="n">
        <x:v>-0.9461756561132156</x:v>
      </x:c>
      <x:c r="M1536" s="20" t="str">
        <x:v>Есть</x:v>
      </x:c>
    </x:row>
    <x:row r="1537" ht="23" customHeight="1">
      <x:c r="A1537" s="20" t="str">
        <x:v>E0216_STUD00</x:v>
      </x:c>
      <x:c r="B1537" s="20" t="str">
        <x:v>stud</x:v>
      </x:c>
      <x:c r="C1537" s="20" t="str">
        <x:v>STUD_M4X10</x:v>
      </x:c>
      <x:c r="D1537" s="21" t="n">
        <x:v>10</x:v>
      </x:c>
      <x:c r="E1537" s="22" t="n">
        <x:v>216</x:v>
      </x:c>
      <x:c r="F1537" s="22"/>
      <x:c r="G1537" s="23" t="n">
        <x:v>-36.6414408060362</x:v>
      </x:c>
      <x:c r="H1537" s="23" t="n">
        <x:v>-105.3484167641955</x:v>
      </x:c>
      <x:c r="I1537" s="23" t="n">
        <x:v>1470.355529793594</x:v>
      </x:c>
      <x:c r="J1537" s="24" t="n">
        <x:v>-0.016740608507264873</x:v>
      </x:c>
      <x:c r="K1537" s="24" t="n">
        <x:v>-0.32322032703023523</x:v>
      </x:c>
      <x:c r="L1537" s="24" t="n">
        <x:v>-0.9461756561132156</x:v>
      </x:c>
      <x:c r="M1537" s="20"/>
    </x:row>
    <x:row r="1538" ht="23" customHeight="1">
      <x:c r="A1538" s="20" t="str">
        <x:v>E0216_T01</x:v>
      </x:c>
      <x:c r="B1538" s="20" t="str">
        <x:v>tube</x:v>
      </x:c>
      <x:c r="C1538" s="20" t="str">
        <x:v>T20_F</x:v>
      </x:c>
      <x:c r="D1538" s="21" t="n">
        <x:v>20</x:v>
      </x:c>
      <x:c r="E1538" s="22" t="n">
        <x:v>216</x:v>
      </x:c>
      <x:c r="F1538" s="22"/>
      <x:c r="G1538" s="23" t="n">
        <x:v>-37.05995601871782</x:v>
      </x:c>
      <x:c r="H1538" s="23" t="n">
        <x:v>-113.42892493995139</x:v>
      </x:c>
      <x:c r="I1538" s="23" t="n">
        <x:v>1446.7011383907638</x:v>
      </x:c>
      <x:c r="J1538" s="24" t="n">
        <x:v>0.016740608507264873</x:v>
      </x:c>
      <x:c r="K1538" s="24" t="n">
        <x:v>0.32322032703023523</x:v>
      </x:c>
      <x:c r="L1538" s="24" t="n">
        <x:v>0.9461756561132156</x:v>
      </x:c>
      <x:c r="M1538" s="20" t="str">
        <x:v>Есть</x:v>
      </x:c>
    </x:row>
    <x:row r="1539" ht="23" customHeight="1">
      <x:c r="A1539" s="20" t="str">
        <x:v>E0217_NUT_U</x:v>
      </x:c>
      <x:c r="B1539" s="20" t="str">
        <x:v>union</x:v>
      </x:c>
      <x:c r="C1539" s="20" t="str">
        <x:v>UNION_M12X1_AF14</x:v>
      </x:c>
      <x:c r="D1539" s="21"/>
      <x:c r="E1539" s="22" t="n">
        <x:v>217</x:v>
      </x:c>
      <x:c r="F1539" s="22" t="n">
        <x:v>83</x:v>
      </x:c>
      <x:c r="G1539" s="23" t="n">
        <x:v>-30.62228363670777</x:v>
      </x:c>
      <x:c r="H1539" s="23" t="n">
        <x:v>-106.21987045108614</x:v>
      </x:c>
      <x:c r="I1539" s="23" t="n">
        <x:v>1533.8002882932865</x:v>
      </x:c>
      <x:c r="J1539" s="24" t="n">
        <x:v>0.14242117159379866</x:v>
      </x:c>
      <x:c r="K1539" s="24" t="n">
        <x:v>-0.8617371992191414</x:v>
      </x:c>
      <x:c r="L1539" s="24" t="n">
        <x:v>-0.48695503833906423</x:v>
      </x:c>
      <x:c r="M1539" s="20"/>
    </x:row>
    <x:row r="1540" ht="23" customHeight="1">
      <x:c r="A1540" s="20" t="str">
        <x:v>E0217_SPACER_U</x:v>
      </x:c>
      <x:c r="B1540" s="20" t="str">
        <x:v>spacer</x:v>
      </x:c>
      <x:c r="C1540" s="20" t="str">
        <x:v>SPACER_0P50</x:v>
      </x:c>
      <x:c r="D1540" s="21" t="n">
        <x:v>0.5</x:v>
      </x:c>
      <x:c r="E1540" s="22" t="n">
        <x:v>217</x:v>
      </x:c>
      <x:c r="F1540" s="22"/>
      <x:c r="G1540" s="23" t="n">
        <x:v>-29.838967192941876</x:v>
      </x:c>
      <x:c r="H1540" s="23" t="n">
        <x:v>-110.95942504679141</x:v>
      </x:c>
      <x:c r="I1540" s="23" t="n">
        <x:v>1531.1220355824216</x:v>
      </x:c>
      <x:c r="J1540" s="24" t="n">
        <x:v>0.14242117159379866</x:v>
      </x:c>
      <x:c r="K1540" s="24" t="n">
        <x:v>-0.8617371992191414</x:v>
      </x:c>
      <x:c r="L1540" s="24" t="n">
        <x:v>-0.48695503833906423</x:v>
      </x:c>
      <x:c r="M1540" s="20"/>
    </x:row>
    <x:row r="1541" ht="23" customHeight="1">
      <x:c r="A1541" s="20" t="str">
        <x:v>E0217_NUT_V</x:v>
      </x:c>
      <x:c r="B1541" s="20" t="str">
        <x:v>union</x:v>
      </x:c>
      <x:c r="C1541" s="20" t="str">
        <x:v>UNION_M12X1_AF14</x:v>
      </x:c>
      <x:c r="D1541" s="21"/>
      <x:c r="E1541" s="22" t="n">
        <x:v>217</x:v>
      </x:c>
      <x:c r="F1541" s="22" t="n">
        <x:v>138</x:v>
      </x:c>
      <x:c r="G1541" s="23" t="n">
        <x:v>-13.246900702264337</x:v>
      </x:c>
      <x:c r="H1541" s="23" t="n">
        <x:v>-211.3518087558214</x:v>
      </x:c>
      <x:c r="I1541" s="23" t="n">
        <x:v>1474.3917736159206</x:v>
      </x:c>
      <x:c r="J1541" s="24" t="n">
        <x:v>-0.14242117159379866</x:v>
      </x:c>
      <x:c r="K1541" s="24" t="n">
        <x:v>0.8617371992191414</x:v>
      </x:c>
      <x:c r="L1541" s="24" t="n">
        <x:v>0.48695503833906423</x:v>
      </x:c>
      <x:c r="M1541" s="20"/>
    </x:row>
    <x:row r="1542" ht="23" customHeight="1">
      <x:c r="A1542" s="20" t="str">
        <x:v>E0217_SPACER_V</x:v>
      </x:c>
      <x:c r="B1542" s="20" t="str">
        <x:v>spacer</x:v>
      </x:c>
      <x:c r="C1542" s="20" t="str">
        <x:v>SPACER_0P50</x:v>
      </x:c>
      <x:c r="D1542" s="21" t="n">
        <x:v>0.5</x:v>
      </x:c>
      <x:c r="E1542" s="22" t="n">
        <x:v>217</x:v>
      </x:c>
      <x:c r="F1542" s="22"/>
      <x:c r="G1542" s="23" t="n">
        <x:v>-14.030217146030228</x:v>
      </x:c>
      <x:c r="H1542" s="23" t="n">
        <x:v>-206.61225416011612</x:v>
      </x:c>
      <x:c r="I1542" s="23" t="n">
        <x:v>1477.0700263267854</x:v>
      </x:c>
      <x:c r="J1542" s="24" t="n">
        <x:v>-0.14242117159379866</x:v>
      </x:c>
      <x:c r="K1542" s="24" t="n">
        <x:v>0.8617371992191414</x:v>
      </x:c>
      <x:c r="L1542" s="24" t="n">
        <x:v>0.48695503833906423</x:v>
      </x:c>
      <x:c r="M1542" s="20"/>
    </x:row>
    <x:row r="1543" ht="23" customHeight="1">
      <x:c r="A1543" s="20" t="str">
        <x:v>E0217_T00</x:v>
      </x:c>
      <x:c r="B1543" s="20" t="str">
        <x:v>tube</x:v>
      </x:c>
      <x:c r="C1543" s="20" t="str">
        <x:v>T80_F</x:v>
      </x:c>
      <x:c r="D1543" s="21" t="n">
        <x:v>80</x:v>
      </x:c>
      <x:c r="E1543" s="22" t="n">
        <x:v>217</x:v>
      </x:c>
      <x:c r="F1543" s="22"/>
      <x:c r="G1543" s="23" t="n">
        <x:v>-29.767756607144978</x:v>
      </x:c>
      <x:c r="H1543" s="23" t="n">
        <x:v>-111.39029364640098</x:v>
      </x:c>
      <x:c r="I1543" s="23" t="n">
        <x:v>1530.878558063252</x:v>
      </x:c>
      <x:c r="J1543" s="24" t="n">
        <x:v>0.14242117159379866</x:v>
      </x:c>
      <x:c r="K1543" s="24" t="n">
        <x:v>-0.8617371992191414</x:v>
      </x:c>
      <x:c r="L1543" s="24" t="n">
        <x:v>-0.48695503833906423</x:v>
      </x:c>
      <x:c r="M1543" s="20" t="str">
        <x:v>Есть</x:v>
      </x:c>
    </x:row>
    <x:row r="1544" ht="23" customHeight="1">
      <x:c r="A1544" s="20" t="str">
        <x:v>E0217_STUD00</x:v>
      </x:c>
      <x:c r="B1544" s="20" t="str">
        <x:v>stud</x:v>
      </x:c>
      <x:c r="C1544" s="20" t="str">
        <x:v>STUD_M4X10</x:v>
      </x:c>
      <x:c r="D1544" s="21" t="n">
        <x:v>10</x:v>
      </x:c>
      <x:c r="E1544" s="22" t="n">
        <x:v>217</x:v>
      </x:c>
      <x:c r="F1544" s="22"/>
      <x:c r="G1544" s="23" t="n">
        <x:v>-19.08616873761008</x:v>
      </x:c>
      <x:c r="H1544" s="23" t="n">
        <x:v>-176.0205835878366</x:v>
      </x:c>
      <x:c r="I1544" s="23" t="n">
        <x:v>1494.3569301878222</x:v>
      </x:c>
      <x:c r="J1544" s="24" t="n">
        <x:v>0.14242117159379866</x:v>
      </x:c>
      <x:c r="K1544" s="24" t="n">
        <x:v>-0.8617371992191414</x:v>
      </x:c>
      <x:c r="L1544" s="24" t="n">
        <x:v>-0.48695503833906423</x:v>
      </x:c>
      <x:c r="M1544" s="20"/>
    </x:row>
    <x:row r="1545" ht="23" customHeight="1">
      <x:c r="A1545" s="20" t="str">
        <x:v>E0217_T01</x:v>
      </x:c>
      <x:c r="B1545" s="20" t="str">
        <x:v>tube</x:v>
      </x:c>
      <x:c r="C1545" s="20" t="str">
        <x:v>T30_F</x:v>
      </x:c>
      <x:c r="D1545" s="21" t="n">
        <x:v>30</x:v>
      </x:c>
      <x:c r="E1545" s="22" t="n">
        <x:v>217</x:v>
      </x:c>
      <x:c r="F1545" s="22"/>
      <x:c r="G1545" s="23" t="n">
        <x:v>-14.101427731827128</x:v>
      </x:c>
      <x:c r="H1545" s="23" t="n">
        <x:v>-206.18138556050656</x:v>
      </x:c>
      <x:c r="I1545" s="23" t="n">
        <x:v>1477.313503845955</x:v>
      </x:c>
      <x:c r="J1545" s="24" t="n">
        <x:v>-0.14242117159379866</x:v>
      </x:c>
      <x:c r="K1545" s="24" t="n">
        <x:v>0.8617371992191414</x:v>
      </x:c>
      <x:c r="L1545" s="24" t="n">
        <x:v>0.48695503833906423</x:v>
      </x:c>
      <x:c r="M1545" s="20" t="str">
        <x:v>Есть</x:v>
      </x:c>
    </x:row>
    <x:row r="1546" ht="23" customHeight="1">
      <x:c r="A1546" s="20" t="str">
        <x:v>E0218_NUT_U</x:v>
      </x:c>
      <x:c r="B1546" s="20" t="str">
        <x:v>union</x:v>
      </x:c>
      <x:c r="C1546" s="20" t="str">
        <x:v>UNION_M12X1_AF14</x:v>
      </x:c>
      <x:c r="D1546" s="21"/>
      <x:c r="E1546" s="22" t="n">
        <x:v>218</x:v>
      </x:c>
      <x:c r="F1546" s="22" t="n">
        <x:v>83</x:v>
      </x:c>
      <x:c r="G1546" s="23" t="n">
        <x:v>-34.633796374273565</x:v>
      </x:c>
      <x:c r="H1546" s="23" t="n">
        <x:v>-62.53210672951528</x:v>
      </x:c>
      <x:c r="I1546" s="23" t="n">
        <x:v>1580.4879862628532</x:v>
      </x:c>
      <x:c r="J1546" s="24" t="n">
        <x:v>0.01746412918775466</x:v>
      </x:c>
      <x:c r="K1546" s="24" t="n">
        <x:v>0.45404738831950037</x:v>
      </x:c>
      <x:c r="L1546" s="24" t="n">
        <x:v>0.8908063613108937</x:v>
      </x:c>
      <x:c r="M1546" s="20"/>
    </x:row>
    <x:row r="1547" ht="23" customHeight="1">
      <x:c r="A1547" s="20" t="str">
        <x:v>E0218_SPACER_U</x:v>
      </x:c>
      <x:c r="B1547" s="20" t="str">
        <x:v>spacer</x:v>
      </x:c>
      <x:c r="C1547" s="20" t="str">
        <x:v>SPACER_0P50</x:v>
      </x:c>
      <x:c r="D1547" s="21" t="n">
        <x:v>0.5</x:v>
      </x:c>
      <x:c r="E1547" s="22" t="n">
        <x:v>218</x:v>
      </x:c>
      <x:c r="F1547" s="22"/>
      <x:c r="G1547" s="23" t="n">
        <x:v>-34.53774366374092</x:v>
      </x:c>
      <x:c r="H1547" s="23" t="n">
        <x:v>-60.03484609375802</x:v>
      </x:c>
      <x:c r="I1547" s="23" t="n">
        <x:v>1585.387421250063</x:v>
      </x:c>
      <x:c r="J1547" s="24" t="n">
        <x:v>0.01746412918775466</x:v>
      </x:c>
      <x:c r="K1547" s="24" t="n">
        <x:v>0.45404738831950037</x:v>
      </x:c>
      <x:c r="L1547" s="24" t="n">
        <x:v>0.8908063613108937</x:v>
      </x:c>
      <x:c r="M1547" s="20"/>
    </x:row>
    <x:row r="1548" ht="23" customHeight="1">
      <x:c r="A1548" s="20" t="str">
        <x:v>E0218_NUT_V</x:v>
      </x:c>
      <x:c r="B1548" s="20" t="str">
        <x:v>union</x:v>
      </x:c>
      <x:c r="C1548" s="20" t="str">
        <x:v>UNION_M12X1_AF14</x:v>
      </x:c>
      <x:c r="D1548" s="21"/>
      <x:c r="E1548" s="22" t="n">
        <x:v>218</x:v>
      </x:c>
      <x:c r="F1548" s="22" t="n">
        <x:v>351</x:v>
      </x:c>
      <x:c r="G1548" s="23" t="n">
        <x:v>-33.376379072755235</x:v>
      </x:c>
      <x:c r="H1548" s="23" t="n">
        <x:v>-29.84069477051125</x:v>
      </x:c>
      <x:c r="I1548" s="23" t="n">
        <x:v>1644.6260442772373</x:v>
      </x:c>
      <x:c r="J1548" s="24" t="n">
        <x:v>-0.01746412918775466</x:v>
      </x:c>
      <x:c r="K1548" s="24" t="n">
        <x:v>-0.45404738831950037</x:v>
      </x:c>
      <x:c r="L1548" s="24" t="n">
        <x:v>-0.8908063613108937</x:v>
      </x:c>
      <x:c r="M1548" s="20"/>
    </x:row>
    <x:row r="1549" ht="23" customHeight="1">
      <x:c r="A1549" s="20" t="str">
        <x:v>E0218_SPACER_V</x:v>
      </x:c>
      <x:c r="B1549" s="20" t="str">
        <x:v>spacer</x:v>
      </x:c>
      <x:c r="C1549" s="20" t="str">
        <x:v>SPACER_0P50</x:v>
      </x:c>
      <x:c r="D1549" s="21" t="n">
        <x:v>0.5</x:v>
      </x:c>
      <x:c r="E1549" s="22" t="n">
        <x:v>218</x:v>
      </x:c>
      <x:c r="F1549" s="22"/>
      <x:c r="G1549" s="23" t="n">
        <x:v>-33.47243178328788</x:v>
      </x:c>
      <x:c r="H1549" s="23" t="n">
        <x:v>-32.337955406268506</x:v>
      </x:c>
      <x:c r="I1549" s="23" t="n">
        <x:v>1639.7266092900275</x:v>
      </x:c>
      <x:c r="J1549" s="24" t="n">
        <x:v>-0.01746412918775466</x:v>
      </x:c>
      <x:c r="K1549" s="24" t="n">
        <x:v>-0.45404738831950037</x:v>
      </x:c>
      <x:c r="L1549" s="24" t="n">
        <x:v>-0.8908063613108937</x:v>
      </x:c>
      <x:c r="M1549" s="20"/>
    </x:row>
    <x:row r="1550" ht="23" customHeight="1">
      <x:c r="A1550" s="20" t="str">
        <x:v>E0218_T00</x:v>
      </x:c>
      <x:c r="B1550" s="20" t="str">
        <x:v>tube</x:v>
      </x:c>
      <x:c r="C1550" s="20" t="str">
        <x:v>T40_F</x:v>
      </x:c>
      <x:c r="D1550" s="21" t="n">
        <x:v>40</x:v>
      </x:c>
      <x:c r="E1550" s="22" t="n">
        <x:v>218</x:v>
      </x:c>
      <x:c r="F1550" s="22"/>
      <x:c r="G1550" s="23" t="n">
        <x:v>-34.52901159914704</x:v>
      </x:c>
      <x:c r="H1550" s="23" t="n">
        <x:v>-59.80782239959828</x:v>
      </x:c>
      <x:c r="I1550" s="23" t="n">
        <x:v>1585.8328244307183</x:v>
      </x:c>
      <x:c r="J1550" s="24" t="n">
        <x:v>0.01746412918775466</x:v>
      </x:c>
      <x:c r="K1550" s="24" t="n">
        <x:v>0.45404738831950037</x:v>
      </x:c>
      <x:c r="L1550" s="24" t="n">
        <x:v>0.8908063613108937</x:v>
      </x:c>
      <x:c r="M1550" s="20" t="str">
        <x:v>Есть</x:v>
      </x:c>
    </x:row>
    <x:row r="1551" ht="23" customHeight="1">
      <x:c r="A1551" s="20" t="str">
        <x:v>E0218_STUD00</x:v>
      </x:c>
      <x:c r="B1551" s="20" t="str">
        <x:v>stud</x:v>
      </x:c>
      <x:c r="C1551" s="20" t="str">
        <x:v>STUD_M4X10</x:v>
      </x:c>
      <x:c r="D1551" s="21" t="n">
        <x:v>10</x:v>
      </x:c>
      <x:c r="E1551" s="22" t="n">
        <x:v>218</x:v>
      </x:c>
      <x:c r="F1551" s="22"/>
      <x:c r="G1551" s="23" t="n">
        <x:v>-33.917767077575625</x:v>
      </x:c>
      <x:c r="H1551" s="23" t="n">
        <x:v>-43.91616380841577</x:v>
      </x:c>
      <x:c r="I1551" s="23" t="n">
        <x:v>1617.0110470765997</x:v>
      </x:c>
      <x:c r="J1551" s="24" t="n">
        <x:v>0.01746412918775466</x:v>
      </x:c>
      <x:c r="K1551" s="24" t="n">
        <x:v>0.45404738831950037</x:v>
      </x:c>
      <x:c r="L1551" s="24" t="n">
        <x:v>0.8908063613108937</x:v>
      </x:c>
      <x:c r="M1551" s="20"/>
    </x:row>
    <x:row r="1552" ht="23" customHeight="1">
      <x:c r="A1552" s="20" t="str">
        <x:v>E0218_T01</x:v>
      </x:c>
      <x:c r="B1552" s="20" t="str">
        <x:v>tube</x:v>
      </x:c>
      <x:c r="C1552" s="20" t="str">
        <x:v>T20_F</x:v>
      </x:c>
      <x:c r="D1552" s="21" t="n">
        <x:v>20</x:v>
      </x:c>
      <x:c r="E1552" s="22" t="n">
        <x:v>218</x:v>
      </x:c>
      <x:c r="F1552" s="22"/>
      <x:c r="G1552" s="23" t="n">
        <x:v>-33.48116384788176</x:v>
      </x:c>
      <x:c r="H1552" s="23" t="n">
        <x:v>-32.564979100428246</x:v>
      </x:c>
      <x:c r="I1552" s="23" t="n">
        <x:v>1639.281206109372</x:v>
      </x:c>
      <x:c r="J1552" s="24" t="n">
        <x:v>-0.01746412918775466</x:v>
      </x:c>
      <x:c r="K1552" s="24" t="n">
        <x:v>-0.45404738831950037</x:v>
      </x:c>
      <x:c r="L1552" s="24" t="n">
        <x:v>-0.8908063613108937</x:v>
      </x:c>
      <x:c r="M1552" s="20" t="str">
        <x:v>Есть</x:v>
      </x:c>
    </x:row>
    <x:row r="1553" ht="23" customHeight="1">
      <x:c r="A1553" s="20" t="str">
        <x:v>E0219_NUT_U</x:v>
      </x:c>
      <x:c r="B1553" s="20" t="str">
        <x:v>union</x:v>
      </x:c>
      <x:c r="C1553" s="20" t="str">
        <x:v>UNION_M12X1_AF14</x:v>
      </x:c>
      <x:c r="D1553" s="21"/>
      <x:c r="E1553" s="22" t="n">
        <x:v>219</x:v>
      </x:c>
      <x:c r="F1553" s="22" t="n">
        <x:v>84</x:v>
      </x:c>
      <x:c r="G1553" s="23" t="n">
        <x:v>-10.49130244155859</x:v>
      </x:c>
      <x:c r="H1553" s="23" t="n">
        <x:v>-182.3918053061747</x:v>
      </x:c>
      <x:c r="I1553" s="23" t="n">
        <x:v>1567.7269851232068</x:v>
      </x:c>
      <x:c r="J1553" s="24" t="n">
        <x:v>0.015126153151695363</x:v>
      </x:c>
      <x:c r="K1553" s="24" t="n">
        <x:v>-0.4622846576220901</x:v>
      </x:c>
      <x:c r="L1553" s="24" t="n">
        <x:v>-0.8866025574168274</x:v>
      </x:c>
      <x:c r="M1553" s="20"/>
    </x:row>
    <x:row r="1554" ht="23" customHeight="1">
      <x:c r="A1554" s="20" t="str">
        <x:v>E0219_SPACER_U</x:v>
      </x:c>
      <x:c r="B1554" s="20" t="str">
        <x:v>spacer</x:v>
      </x:c>
      <x:c r="C1554" s="20" t="str">
        <x:v>SPACER_0P50</x:v>
      </x:c>
      <x:c r="D1554" s="21" t="n">
        <x:v>0.5</x:v>
      </x:c>
      <x:c r="E1554" s="22" t="n">
        <x:v>219</x:v>
      </x:c>
      <x:c r="F1554" s="22"/>
      <x:c r="G1554" s="23" t="n">
        <x:v>-10.408108599224265</x:v>
      </x:c>
      <x:c r="H1554" s="23" t="n">
        <x:v>-184.9343709230962</x:v>
      </x:c>
      <x:c r="I1554" s="23" t="n">
        <x:v>1562.850671057414</x:v>
      </x:c>
      <x:c r="J1554" s="24" t="n">
        <x:v>0.015126153151695363</x:v>
      </x:c>
      <x:c r="K1554" s="24" t="n">
        <x:v>-0.4622846576220901</x:v>
      </x:c>
      <x:c r="L1554" s="24" t="n">
        <x:v>-0.8866025574168274</x:v>
      </x:c>
      <x:c r="M1554" s="20"/>
    </x:row>
    <x:row r="1555" ht="23" customHeight="1">
      <x:c r="A1555" s="20" t="str">
        <x:v>E0219_NUT_V</x:v>
      </x:c>
      <x:c r="B1555" s="20" t="str">
        <x:v>union</x:v>
      </x:c>
      <x:c r="C1555" s="20" t="str">
        <x:v>UNION_M12X1_AF14</x:v>
      </x:c>
      <x:c r="D1555" s="21"/>
      <x:c r="E1555" s="22" t="n">
        <x:v>219</x:v>
      </x:c>
      <x:c r="F1555" s="22" t="n">
        <x:v>138</x:v>
      </x:c>
      <x:c r="G1555" s="23" t="n">
        <x:v>-9.099696351602617</x:v>
      </x:c>
      <x:c r="H1555" s="23" t="n">
        <x:v>-224.921993807407</x:v>
      </x:c>
      <x:c r="I1555" s="23" t="n">
        <x:v>1486.1595498408585</x:v>
      </x:c>
      <x:c r="J1555" s="24" t="n">
        <x:v>-0.015126153151695363</x:v>
      </x:c>
      <x:c r="K1555" s="24" t="n">
        <x:v>0.4622846576220901</x:v>
      </x:c>
      <x:c r="L1555" s="24" t="n">
        <x:v>0.8866025574168274</x:v>
      </x:c>
      <x:c r="M1555" s="20"/>
    </x:row>
    <x:row r="1556" ht="23" customHeight="1">
      <x:c r="A1556" s="20" t="str">
        <x:v>E0219_SPACER_V</x:v>
      </x:c>
      <x:c r="B1556" s="20" t="str">
        <x:v>spacer</x:v>
      </x:c>
      <x:c r="C1556" s="20" t="str">
        <x:v>SPACER_0P50</x:v>
      </x:c>
      <x:c r="D1556" s="21" t="n">
        <x:v>0.5</x:v>
      </x:c>
      <x:c r="E1556" s="22" t="n">
        <x:v>219</x:v>
      </x:c>
      <x:c r="F1556" s="22"/>
      <x:c r="G1556" s="23" t="n">
        <x:v>-9.182890193936942</x:v>
      </x:c>
      <x:c r="H1556" s="23" t="n">
        <x:v>-222.3794281904855</x:v>
      </x:c>
      <x:c r="I1556" s="23" t="n">
        <x:v>1491.0358639066512</x:v>
      </x:c>
      <x:c r="J1556" s="24" t="n">
        <x:v>-0.015126153151695363</x:v>
      </x:c>
      <x:c r="K1556" s="24" t="n">
        <x:v>0.4622846576220901</x:v>
      </x:c>
      <x:c r="L1556" s="24" t="n">
        <x:v>0.8866025574168274</x:v>
      </x:c>
      <x:c r="M1556" s="20"/>
    </x:row>
    <x:row r="1557" ht="23" customHeight="1">
      <x:c r="A1557" s="20" t="str">
        <x:v>E0219_T00</x:v>
      </x:c>
      <x:c r="B1557" s="20" t="str">
        <x:v>tube</x:v>
      </x:c>
      <x:c r="C1557" s="20" t="str">
        <x:v>T50_F</x:v>
      </x:c>
      <x:c r="D1557" s="21" t="n">
        <x:v>50</x:v>
      </x:c>
      <x:c r="E1557" s="22" t="n">
        <x:v>219</x:v>
      </x:c>
      <x:c r="F1557" s="22"/>
      <x:c r="G1557" s="23" t="n">
        <x:v>-10.400545522648418</x:v>
      </x:c>
      <x:c r="H1557" s="23" t="n">
        <x:v>-185.16551325190724</x:v>
      </x:c>
      <x:c r="I1557" s="23" t="n">
        <x:v>1562.4073697787057</x:v>
      </x:c>
      <x:c r="J1557" s="24" t="n">
        <x:v>0.015126153151695363</x:v>
      </x:c>
      <x:c r="K1557" s="24" t="n">
        <x:v>-0.4622846576220901</x:v>
      </x:c>
      <x:c r="L1557" s="24" t="n">
        <x:v>-0.8866025574168274</x:v>
      </x:c>
      <x:c r="M1557" s="20" t="str">
        <x:v>Есть</x:v>
      </x:c>
    </x:row>
    <x:row r="1558" ht="23" customHeight="1">
      <x:c r="A1558" s="20" t="str">
        <x:v>E0219_STUD00</x:v>
      </x:c>
      <x:c r="B1558" s="20" t="str">
        <x:v>stud</x:v>
      </x:c>
      <x:c r="C1558" s="20" t="str">
        <x:v>STUD_M4X10</x:v>
      </x:c>
      <x:c r="D1558" s="21" t="n">
        <x:v>10</x:v>
      </x:c>
      <x:c r="E1558" s="22" t="n">
        <x:v>219</x:v>
      </x:c>
      <x:c r="F1558" s="22"/>
      <x:c r="G1558" s="23" t="n">
        <x:v>-9.719868630822127</x:v>
      </x:c>
      <x:c r="H1558" s="23" t="n">
        <x:v>-205.9683228449013</x:v>
      </x:c>
      <x:c r="I1558" s="23" t="n">
        <x:v>1522.5102546949486</x:v>
      </x:c>
      <x:c r="J1558" s="24" t="n">
        <x:v>0.015126153151695363</x:v>
      </x:c>
      <x:c r="K1558" s="24" t="n">
        <x:v>-0.4622846576220901</x:v>
      </x:c>
      <x:c r="L1558" s="24" t="n">
        <x:v>-0.8866025574168274</x:v>
      </x:c>
      <x:c r="M1558" s="20"/>
    </x:row>
    <x:row r="1559" ht="23" customHeight="1">
      <x:c r="A1559" s="20" t="str">
        <x:v>E0219_T01</x:v>
      </x:c>
      <x:c r="B1559" s="20" t="str">
        <x:v>tube</x:v>
      </x:c>
      <x:c r="C1559" s="20" t="str">
        <x:v>T30_F</x:v>
      </x:c>
      <x:c r="D1559" s="21" t="n">
        <x:v>30</x:v>
      </x:c>
      <x:c r="E1559" s="22" t="n">
        <x:v>219</x:v>
      </x:c>
      <x:c r="F1559" s="22"/>
      <x:c r="G1559" s="23" t="n">
        <x:v>-9.190453270512789</x:v>
      </x:c>
      <x:c r="H1559" s="23" t="n">
        <x:v>-222.14828586167445</x:v>
      </x:c>
      <x:c r="I1559" s="23" t="n">
        <x:v>1491.4791651853595</x:v>
      </x:c>
      <x:c r="J1559" s="24" t="n">
        <x:v>-0.015126153151695363</x:v>
      </x:c>
      <x:c r="K1559" s="24" t="n">
        <x:v>0.4622846576220901</x:v>
      </x:c>
      <x:c r="L1559" s="24" t="n">
        <x:v>0.8866025574168274</x:v>
      </x:c>
      <x:c r="M1559" s="20" t="str">
        <x:v>Есть</x:v>
      </x:c>
    </x:row>
    <x:row r="1560" ht="23" customHeight="1">
      <x:c r="A1560" s="20" t="str">
        <x:v>E0220_NUT_U</x:v>
      </x:c>
      <x:c r="B1560" s="20" t="str">
        <x:v>union</x:v>
      </x:c>
      <x:c r="C1560" s="20" t="str">
        <x:v>UNION_M12X1_AF14</x:v>
      </x:c>
      <x:c r="D1560" s="21"/>
      <x:c r="E1560" s="22" t="n">
        <x:v>220</x:v>
      </x:c>
      <x:c r="F1560" s="22" t="n">
        <x:v>84</x:v>
      </x:c>
      <x:c r="G1560" s="23" t="n">
        <x:v>-6.771817223100451</x:v>
      </x:c>
      <x:c r="H1560" s="23" t="n">
        <x:v>-154.0724009312433</x:v>
      </x:c>
      <x:c r="I1560" s="23" t="n">
        <x:v>1627.8275769420563</x:v>
      </x:c>
      <x:c r="J1560" s="24" t="n">
        <x:v>0.1174967133397617</x:v>
      </x:c>
      <x:c r="K1560" s="24" t="n">
        <x:v>0.3912810009391485</x:v>
      </x:c>
      <x:c r="L1560" s="24" t="n">
        <x:v>0.9127396675166538</x:v>
      </x:c>
      <x:c r="M1560" s="20"/>
    </x:row>
    <x:row r="1561" ht="23" customHeight="1">
      <x:c r="A1561" s="20" t="str">
        <x:v>E0220_SPACER_U</x:v>
      </x:c>
      <x:c r="B1561" s="20" t="str">
        <x:v>spacer</x:v>
      </x:c>
      <x:c r="C1561" s="20" t="str">
        <x:v>SPACER_0P50</x:v>
      </x:c>
      <x:c r="D1561" s="21" t="n">
        <x:v>0.5</x:v>
      </x:c>
      <x:c r="E1561" s="22" t="n">
        <x:v>220</x:v>
      </x:c>
      <x:c r="F1561" s="22"/>
      <x:c r="G1561" s="23" t="n">
        <x:v>-6.125585299731762</x:v>
      </x:c>
      <x:c r="H1561" s="23" t="n">
        <x:v>-151.920355426078</x:v>
      </x:c>
      <x:c r="I1561" s="23" t="n">
        <x:v>1632.847645113398</x:v>
      </x:c>
      <x:c r="J1561" s="24" t="n">
        <x:v>0.1174967133397617</x:v>
      </x:c>
      <x:c r="K1561" s="24" t="n">
        <x:v>0.3912810009391485</x:v>
      </x:c>
      <x:c r="L1561" s="24" t="n">
        <x:v>0.9127396675166538</x:v>
      </x:c>
      <x:c r="M1561" s="20"/>
    </x:row>
    <x:row r="1562" ht="23" customHeight="1">
      <x:c r="A1562" s="20" t="str">
        <x:v>E0220_NUT_V</x:v>
      </x:c>
      <x:c r="B1562" s="20" t="str">
        <x:v>union</x:v>
      </x:c>
      <x:c r="C1562" s="20" t="str">
        <x:v>UNION_M12X1_AF14</x:v>
      </x:c>
      <x:c r="D1562" s="21"/>
      <x:c r="E1562" s="22" t="n">
        <x:v>220</x:v>
      </x:c>
      <x:c r="F1562" s="22" t="n">
        <x:v>185</x:v>
      </x:c>
      <x:c r="G1562" s="23" t="n">
        <x:v>-3.0119223962280772</x:v>
      </x:c>
      <x:c r="H1562" s="23" t="n">
        <x:v>-141.55140890119054</x:v>
      </x:c>
      <x:c r="I1562" s="23" t="n">
        <x:v>1657.0352463025893</x:v>
      </x:c>
      <x:c r="J1562" s="24" t="n">
        <x:v>-0.1174967133397617</x:v>
      </x:c>
      <x:c r="K1562" s="24" t="n">
        <x:v>-0.3912810009391485</x:v>
      </x:c>
      <x:c r="L1562" s="24" t="n">
        <x:v>-0.9127396675166538</x:v>
      </x:c>
      <x:c r="M1562" s="20"/>
    </x:row>
    <x:row r="1563" ht="23" customHeight="1">
      <x:c r="A1563" s="20" t="str">
        <x:v>E0220_SPACER_V</x:v>
      </x:c>
      <x:c r="B1563" s="20" t="str">
        <x:v>spacer</x:v>
      </x:c>
      <x:c r="C1563" s="20" t="str">
        <x:v>SPACER_0P50</x:v>
      </x:c>
      <x:c r="D1563" s="21" t="n">
        <x:v>0.5</x:v>
      </x:c>
      <x:c r="E1563" s="22" t="n">
        <x:v>220</x:v>
      </x:c>
      <x:c r="F1563" s="22"/>
      <x:c r="G1563" s="23" t="n">
        <x:v>-3.6581543195967665</x:v>
      </x:c>
      <x:c r="H1563" s="23" t="n">
        <x:v>-143.70345440635586</x:v>
      </x:c>
      <x:c r="I1563" s="23" t="n">
        <x:v>1652.0151781312477</x:v>
      </x:c>
      <x:c r="J1563" s="24" t="n">
        <x:v>-0.1174967133397617</x:v>
      </x:c>
      <x:c r="K1563" s="24" t="n">
        <x:v>-0.3912810009391485</x:v>
      </x:c>
      <x:c r="L1563" s="24" t="n">
        <x:v>-0.9127396675166538</x:v>
      </x:c>
      <x:c r="M1563" s="20"/>
    </x:row>
    <x:row r="1564" ht="23" customHeight="1">
      <x:c r="A1564" s="20" t="str">
        <x:v>E0220_T00</x:v>
      </x:c>
      <x:c r="B1564" s="20" t="str">
        <x:v>tube</x:v>
      </x:c>
      <x:c r="C1564" s="20" t="str">
        <x:v>T10_F</x:v>
      </x:c>
      <x:c r="D1564" s="21" t="n">
        <x:v>10</x:v>
      </x:c>
      <x:c r="E1564" s="22" t="n">
        <x:v>220</x:v>
      </x:c>
      <x:c r="F1564" s="22"/>
      <x:c r="G1564" s="23" t="n">
        <x:v>-6.066836943061881</x:v>
      </x:c>
      <x:c r="H1564" s="23" t="n">
        <x:v>-151.72471492560842</x:v>
      </x:c>
      <x:c r="I1564" s="23" t="n">
        <x:v>1633.3040149471562</x:v>
      </x:c>
      <x:c r="J1564" s="24" t="n">
        <x:v>0.1174967133397617</x:v>
      </x:c>
      <x:c r="K1564" s="24" t="n">
        <x:v>0.3912810009391485</x:v>
      </x:c>
      <x:c r="L1564" s="24" t="n">
        <x:v>0.9127396675166538</x:v>
      </x:c>
      <x:c r="M1564" s="20" t="str">
        <x:v>Есть</x:v>
      </x:c>
    </x:row>
    <x:row r="1565" ht="23" customHeight="1">
      <x:c r="A1565" s="20" t="str">
        <x:v>E0220_STUD00</x:v>
      </x:c>
      <x:c r="B1565" s="20" t="str">
        <x:v>stud</x:v>
      </x:c>
      <x:c r="C1565" s="20" t="str">
        <x:v>STUD_M4X10</x:v>
      </x:c>
      <x:c r="D1565" s="21" t="n">
        <x:v>10</x:v>
      </x:c>
      <x:c r="E1565" s="22" t="n">
        <x:v>220</x:v>
      </x:c>
      <x:c r="F1565" s="22"/>
      <x:c r="G1565" s="23" t="n">
        <x:v>-5.479353376363073</x:v>
      </x:c>
      <x:c r="H1565" s="23" t="n">
        <x:v>-149.76830992091269</x:v>
      </x:c>
      <x:c r="I1565" s="23" t="n">
        <x:v>1637.8677132847395</x:v>
      </x:c>
      <x:c r="J1565" s="24" t="n">
        <x:v>0.1174967133397617</x:v>
      </x:c>
      <x:c r="K1565" s="24" t="n">
        <x:v>0.3912810009391485</x:v>
      </x:c>
      <x:c r="L1565" s="24" t="n">
        <x:v>0.9127396675166538</x:v>
      </x:c>
      <x:c r="M1565" s="20"/>
    </x:row>
    <x:row r="1566" ht="23" customHeight="1">
      <x:c r="A1566" s="20" t="str">
        <x:v>E0220_T01</x:v>
      </x:c>
      <x:c r="B1566" s="20" t="str">
        <x:v>tube</x:v>
      </x:c>
      <x:c r="C1566" s="20" t="str">
        <x:v>T10_F</x:v>
      </x:c>
      <x:c r="D1566" s="21" t="n">
        <x:v>10</x:v>
      </x:c>
      <x:c r="E1566" s="22" t="n">
        <x:v>220</x:v>
      </x:c>
      <x:c r="F1566" s="22"/>
      <x:c r="G1566" s="23" t="n">
        <x:v>-3.7169026762666473</x:v>
      </x:c>
      <x:c r="H1566" s="23" t="n">
        <x:v>-143.89909490682544</x:v>
      </x:c>
      <x:c r="I1566" s="23" t="n">
        <x:v>1651.5588082974893</x:v>
      </x:c>
      <x:c r="J1566" s="24" t="n">
        <x:v>-0.1174967133397617</x:v>
      </x:c>
      <x:c r="K1566" s="24" t="n">
        <x:v>-0.3912810009391485</x:v>
      </x:c>
      <x:c r="L1566" s="24" t="n">
        <x:v>-0.9127396675166538</x:v>
      </x:c>
      <x:c r="M1566" s="20" t="str">
        <x:v>Есть</x:v>
      </x:c>
    </x:row>
    <x:row r="1567" ht="23" customHeight="1">
      <x:c r="A1567" s="20" t="str">
        <x:v>E0221_NUT_U</x:v>
      </x:c>
      <x:c r="B1567" s="20" t="str">
        <x:v>union</x:v>
      </x:c>
      <x:c r="C1567" s="20" t="str">
        <x:v>UNION_M12X1_AF14</x:v>
      </x:c>
      <x:c r="D1567" s="21"/>
      <x:c r="E1567" s="22" t="n">
        <x:v>221</x:v>
      </x:c>
      <x:c r="F1567" s="22" t="n">
        <x:v>84</x:v>
      </x:c>
      <x:c r="G1567" s="23" t="n">
        <x:v>7.999368043006399</x:v>
      </x:c>
      <x:c r="H1567" s="23" t="n">
        <x:v>-148.15776754821638</x:v>
      </x:c>
      <x:c r="I1567" s="23" t="n">
        <x:v>1610.3127020681136</x:v>
      </x:c>
      <x:c r="J1567" s="24" t="n">
        <x:v>0.6056436818449923</x:v>
      </x:c>
      <x:c r="K1567" s="24" t="n">
        <x:v>0.6345769047270063</x:v>
      </x:c>
      <x:c r="L1567" s="24" t="n">
        <x:v>0.4801123645859724</x:v>
      </x:c>
      <x:c r="M1567" s="20"/>
    </x:row>
    <x:row r="1568" ht="23" customHeight="1">
      <x:c r="A1568" s="20" t="str">
        <x:v>E0221_SPACER_U</x:v>
      </x:c>
      <x:c r="B1568" s="20" t="str">
        <x:v>spacer</x:v>
      </x:c>
      <x:c r="C1568" s="20" t="str">
        <x:v>SPACER_0P50</x:v>
      </x:c>
      <x:c r="D1568" s="21" t="n">
        <x:v>0.5</x:v>
      </x:c>
      <x:c r="E1568" s="22" t="n">
        <x:v>221</x:v>
      </x:c>
      <x:c r="F1568" s="22"/>
      <x:c r="G1568" s="23" t="n">
        <x:v>11.330408293153855</x:v>
      </x:c>
      <x:c r="H1568" s="23" t="n">
        <x:v>-144.66759457221787</x:v>
      </x:c>
      <x:c r="I1568" s="23" t="n">
        <x:v>1612.9533200733365</x:v>
      </x:c>
      <x:c r="J1568" s="24" t="n">
        <x:v>0.6056436818449923</x:v>
      </x:c>
      <x:c r="K1568" s="24" t="n">
        <x:v>0.6345769047270063</x:v>
      </x:c>
      <x:c r="L1568" s="24" t="n">
        <x:v>0.4801123645859724</x:v>
      </x:c>
      <x:c r="M1568" s="20"/>
    </x:row>
    <x:row r="1569" ht="23" customHeight="1">
      <x:c r="A1569" s="20" t="str">
        <x:v>E0221_NUT_V</x:v>
      </x:c>
      <x:c r="B1569" s="20" t="str">
        <x:v>union</x:v>
      </x:c>
      <x:c r="C1569" s="20" t="str">
        <x:v>UNION_M12X1_AF14</x:v>
      </x:c>
      <x:c r="D1569" s="21"/>
      <x:c r="E1569" s="22" t="n">
        <x:v>221</x:v>
      </x:c>
      <x:c r="F1569" s="22" t="n">
        <x:v>281</x:v>
      </x:c>
      <x:c r="G1569" s="23" t="n">
        <x:v>75.83146040964553</x:v>
      </x:c>
      <x:c r="H1569" s="23" t="n">
        <x:v>-77.08515421879169</x:v>
      </x:c>
      <x:c r="I1569" s="23" t="n">
        <x:v>1664.0852869017424</x:v>
      </x:c>
      <x:c r="J1569" s="24" t="n">
        <x:v>-0.6056436818449923</x:v>
      </x:c>
      <x:c r="K1569" s="24" t="n">
        <x:v>-0.6345769047270063</x:v>
      </x:c>
      <x:c r="L1569" s="24" t="n">
        <x:v>-0.4801123645859724</x:v>
      </x:c>
      <x:c r="M1569" s="20"/>
    </x:row>
    <x:row r="1570" ht="23" customHeight="1">
      <x:c r="A1570" s="20" t="str">
        <x:v>E0221_SPACER_V</x:v>
      </x:c>
      <x:c r="B1570" s="20" t="str">
        <x:v>spacer</x:v>
      </x:c>
      <x:c r="C1570" s="20" t="str">
        <x:v>SPACER_0P50</x:v>
      </x:c>
      <x:c r="D1570" s="21" t="n">
        <x:v>0.5</x:v>
      </x:c>
      <x:c r="E1570" s="22" t="n">
        <x:v>221</x:v>
      </x:c>
      <x:c r="F1570" s="22"/>
      <x:c r="G1570" s="23" t="n">
        <x:v>72.50042015949808</x:v>
      </x:c>
      <x:c r="H1570" s="23" t="n">
        <x:v>-80.57532719479022</x:v>
      </x:c>
      <x:c r="I1570" s="23" t="n">
        <x:v>1661.4446688965195</x:v>
      </x:c>
      <x:c r="J1570" s="24" t="n">
        <x:v>-0.6056436818449923</x:v>
      </x:c>
      <x:c r="K1570" s="24" t="n">
        <x:v>-0.6345769047270063</x:v>
      </x:c>
      <x:c r="L1570" s="24" t="n">
        <x:v>-0.4801123645859724</x:v>
      </x:c>
      <x:c r="M1570" s="20"/>
    </x:row>
    <x:row r="1571" ht="23" customHeight="1">
      <x:c r="A1571" s="20" t="str">
        <x:v>E0221_T00</x:v>
      </x:c>
      <x:c r="B1571" s="20" t="str">
        <x:v>tube</x:v>
      </x:c>
      <x:c r="C1571" s="20" t="str">
        <x:v>T80_F</x:v>
      </x:c>
      <x:c r="D1571" s="21" t="n">
        <x:v>80</x:v>
      </x:c>
      <x:c r="E1571" s="22" t="n">
        <x:v>221</x:v>
      </x:c>
      <x:c r="F1571" s="22"/>
      <x:c r="G1571" s="23" t="n">
        <x:v>11.633230134076353</x:v>
      </x:c>
      <x:c r="H1571" s="23" t="n">
        <x:v>-144.35030611985437</x:v>
      </x:c>
      <x:c r="I1571" s="23" t="n">
        <x:v>1613.1933762556293</x:v>
      </x:c>
      <x:c r="J1571" s="24" t="n">
        <x:v>0.6056436818449923</x:v>
      </x:c>
      <x:c r="K1571" s="24" t="n">
        <x:v>0.6345769047270063</x:v>
      </x:c>
      <x:c r="L1571" s="24" t="n">
        <x:v>0.4801123645859724</x:v>
      </x:c>
      <x:c r="M1571" s="20" t="str">
        <x:v>Есть</x:v>
      </x:c>
    </x:row>
    <x:row r="1572" ht="23" customHeight="1">
      <x:c r="A1572" s="20" t="str">
        <x:v>E0221_STUD00</x:v>
      </x:c>
      <x:c r="B1572" s="20" t="str">
        <x:v>stud</x:v>
      </x:c>
      <x:c r="C1572" s="20" t="str">
        <x:v>STUD_M4X10</x:v>
      </x:c>
      <x:c r="D1572" s="21" t="n">
        <x:v>10</x:v>
      </x:c>
      <x:c r="E1572" s="22" t="n">
        <x:v>221</x:v>
      </x:c>
      <x:c r="F1572" s="22"/>
      <x:c r="G1572" s="23" t="n">
        <x:v>57.056506272450775</x:v>
      </x:c>
      <x:c r="H1572" s="23" t="n">
        <x:v>-96.75703826532889</x:v>
      </x:c>
      <x:c r="I1572" s="23" t="n">
        <x:v>1649.2018035995773</x:v>
      </x:c>
      <x:c r="J1572" s="24" t="n">
        <x:v>0.6056436818449923</x:v>
      </x:c>
      <x:c r="K1572" s="24" t="n">
        <x:v>0.6345769047270063</x:v>
      </x:c>
      <x:c r="L1572" s="24" t="n">
        <x:v>0.4801123645859724</x:v>
      </x:c>
      <x:c r="M1572" s="20"/>
    </x:row>
    <x:row r="1573" ht="23" customHeight="1">
      <x:c r="A1573" s="20" t="str">
        <x:v>E0221_T01</x:v>
      </x:c>
      <x:c r="B1573" s="20" t="str">
        <x:v>tube</x:v>
      </x:c>
      <x:c r="C1573" s="20" t="str">
        <x:v>T20_F</x:v>
      </x:c>
      <x:c r="D1573" s="21" t="n">
        <x:v>20</x:v>
      </x:c>
      <x:c r="E1573" s="22" t="n">
        <x:v>221</x:v>
      </x:c>
      <x:c r="F1573" s="22"/>
      <x:c r="G1573" s="23" t="n">
        <x:v>72.19759831857557</x:v>
      </x:c>
      <x:c r="H1573" s="23" t="n">
        <x:v>-80.89261564715372</x:v>
      </x:c>
      <x:c r="I1573" s="23" t="n">
        <x:v>1661.2046127142266</x:v>
      </x:c>
      <x:c r="J1573" s="24" t="n">
        <x:v>-0.6056436818449923</x:v>
      </x:c>
      <x:c r="K1573" s="24" t="n">
        <x:v>-0.6345769047270063</x:v>
      </x:c>
      <x:c r="L1573" s="24" t="n">
        <x:v>-0.4801123645859724</x:v>
      </x:c>
      <x:c r="M1573" s="20" t="str">
        <x:v>Есть</x:v>
      </x:c>
    </x:row>
    <x:row r="1574" ht="23" customHeight="1">
      <x:c r="A1574" s="20" t="str">
        <x:v>E0222_NUT_U</x:v>
      </x:c>
      <x:c r="B1574" s="20" t="str">
        <x:v>union</x:v>
      </x:c>
      <x:c r="C1574" s="20" t="str">
        <x:v>UNION_M12X1_AF14</x:v>
      </x:c>
      <x:c r="D1574" s="21"/>
      <x:c r="E1574" s="22" t="n">
        <x:v>222</x:v>
      </x:c>
      <x:c r="F1574" s="22" t="n">
        <x:v>84</x:v>
      </x:c>
      <x:c r="G1574" s="23" t="n">
        <x:v>18.837103480551033</x:v>
      </x:c>
      <x:c r="H1574" s="23" t="n">
        <x:v>-157.92977020384876</x:v>
      </x:c>
      <x:c r="I1574" s="23" t="n">
        <x:v>1589.1852475633195</x:v>
      </x:c>
      <x:c r="J1574" s="24" t="n">
        <x:v>0.9298328237475377</x:v>
      </x:c>
      <x:c r="K1574" s="24" t="n">
        <x:v>0.3149913944979091</x:v>
      </x:c>
      <x:c r="L1574" s="24" t="n">
        <x:v>-0.19024021991667067</x:v>
      </x:c>
      <x:c r="M1574" s="20"/>
    </x:row>
    <x:row r="1575" ht="23" customHeight="1">
      <x:c r="A1575" s="20" t="str">
        <x:v>E0222_SPACER_U</x:v>
      </x:c>
      <x:c r="B1575" s="20" t="str">
        <x:v>spacer</x:v>
      </x:c>
      <x:c r="C1575" s="20" t="str">
        <x:v>SPACER_0P50</x:v>
      </x:c>
      <x:c r="D1575" s="21" t="n">
        <x:v>0.5</x:v>
      </x:c>
      <x:c r="E1575" s="22" t="n">
        <x:v>222</x:v>
      </x:c>
      <x:c r="F1575" s="22"/>
      <x:c r="G1575" s="23" t="n">
        <x:v>23.95118401116249</x:v>
      </x:c>
      <x:c r="H1575" s="23" t="n">
        <x:v>-156.19731753411025</x:v>
      </x:c>
      <x:c r="I1575" s="23" t="n">
        <x:v>1588.1389263537778</x:v>
      </x:c>
      <x:c r="J1575" s="24" t="n">
        <x:v>0.9298328237475377</x:v>
      </x:c>
      <x:c r="K1575" s="24" t="n">
        <x:v>0.3149913944979091</x:v>
      </x:c>
      <x:c r="L1575" s="24" t="n">
        <x:v>-0.19024021991667067</x:v>
      </x:c>
      <x:c r="M1575" s="20"/>
    </x:row>
    <x:row r="1576" ht="23" customHeight="1">
      <x:c r="A1576" s="20" t="str">
        <x:v>E0222_NUT_V</x:v>
      </x:c>
      <x:c r="B1576" s="20" t="str">
        <x:v>union</x:v>
      </x:c>
      <x:c r="C1576" s="20" t="str">
        <x:v>UNION_M12X1_AF14</x:v>
      </x:c>
      <x:c r="D1576" s="21"/>
      <x:c r="E1576" s="22" t="n">
        <x:v>222</x:v>
      </x:c>
      <x:c r="F1576" s="22" t="n">
        <x:v>282</x:v>
      </x:c>
      <x:c r="G1576" s="23" t="n">
        <x:v>67.18841031542298</x:v>
      </x:c>
      <x:c r="H1576" s="23" t="n">
        <x:v>-141.5502176899575</x:v>
      </x:c>
      <x:c r="I1576" s="23" t="n">
        <x:v>1579.2927561276526</x:v>
      </x:c>
      <x:c r="J1576" s="24" t="n">
        <x:v>-0.9298328237475377</x:v>
      </x:c>
      <x:c r="K1576" s="24" t="n">
        <x:v>-0.3149913944979091</x:v>
      </x:c>
      <x:c r="L1576" s="24" t="n">
        <x:v>0.19024021991667067</x:v>
      </x:c>
      <x:c r="M1576" s="20"/>
    </x:row>
    <x:row r="1577" ht="23" customHeight="1">
      <x:c r="A1577" s="20" t="str">
        <x:v>E0222_SPACER_V</x:v>
      </x:c>
      <x:c r="B1577" s="20" t="str">
        <x:v>spacer</x:v>
      </x:c>
      <x:c r="C1577" s="20" t="str">
        <x:v>SPACER_0P50</x:v>
      </x:c>
      <x:c r="D1577" s="21" t="n">
        <x:v>0.5</x:v>
      </x:c>
      <x:c r="E1577" s="22" t="n">
        <x:v>222</x:v>
      </x:c>
      <x:c r="F1577" s="22"/>
      <x:c r="G1577" s="23" t="n">
        <x:v>62.07432978481153</x:v>
      </x:c>
      <x:c r="H1577" s="23" t="n">
        <x:v>-143.282670359696</x:v>
      </x:c>
      <x:c r="I1577" s="23" t="n">
        <x:v>1580.3390773371943</x:v>
      </x:c>
      <x:c r="J1577" s="24" t="n">
        <x:v>-0.9298328237475377</x:v>
      </x:c>
      <x:c r="K1577" s="24" t="n">
        <x:v>-0.3149913944979091</x:v>
      </x:c>
      <x:c r="L1577" s="24" t="n">
        <x:v>0.19024021991667067</x:v>
      </x:c>
      <x:c r="M1577" s="20"/>
    </x:row>
    <x:row r="1578" ht="23" customHeight="1">
      <x:c r="A1578" s="20" t="str">
        <x:v>E0222_T00</x:v>
      </x:c>
      <x:c r="B1578" s="20" t="str">
        <x:v>tube</x:v>
      </x:c>
      <x:c r="C1578" s="20" t="str">
        <x:v>T20_F</x:v>
      </x:c>
      <x:c r="D1578" s="21" t="n">
        <x:v>20</x:v>
      </x:c>
      <x:c r="E1578" s="22" t="n">
        <x:v>222</x:v>
      </x:c>
      <x:c r="F1578" s="22"/>
      <x:c r="G1578" s="23" t="n">
        <x:v>24.416100423036262</x:v>
      </x:c>
      <x:c r="H1578" s="23" t="n">
        <x:v>-156.0398218368613</x:v>
      </x:c>
      <x:c r="I1578" s="23" t="n">
        <x:v>1588.0438062438195</x:v>
      </x:c>
      <x:c r="J1578" s="24" t="n">
        <x:v>0.9298328237475377</x:v>
      </x:c>
      <x:c r="K1578" s="24" t="n">
        <x:v>0.3149913944979091</x:v>
      </x:c>
      <x:c r="L1578" s="24" t="n">
        <x:v>-0.19024021991667067</x:v>
      </x:c>
      <x:c r="M1578" s="20" t="str">
        <x:v>Есть</x:v>
      </x:c>
    </x:row>
    <x:row r="1579" ht="23" customHeight="1">
      <x:c r="A1579" s="20" t="str">
        <x:v>E0222_STUD00</x:v>
      </x:c>
      <x:c r="B1579" s="20" t="str">
        <x:v>stud</x:v>
      </x:c>
      <x:c r="C1579" s="20" t="str">
        <x:v>STUD_M4X10</x:v>
      </x:c>
      <x:c r="D1579" s="21" t="n">
        <x:v>10</x:v>
      </x:c>
      <x:c r="E1579" s="22" t="n">
        <x:v>222</x:v>
      </x:c>
      <x:c r="F1579" s="22"/>
      <x:c r="G1579" s="23" t="n">
        <x:v>38.36359277924933</x:v>
      </x:c>
      <x:c r="H1579" s="23" t="n">
        <x:v>-151.31495091939266</x:v>
      </x:c>
      <x:c r="I1579" s="23" t="n">
        <x:v>1585.1902029450694</x:v>
      </x:c>
      <x:c r="J1579" s="24" t="n">
        <x:v>0.9298328237475377</x:v>
      </x:c>
      <x:c r="K1579" s="24" t="n">
        <x:v>0.3149913944979091</x:v>
      </x:c>
      <x:c r="L1579" s="24" t="n">
        <x:v>-0.19024021991667067</x:v>
      </x:c>
      <x:c r="M1579" s="20"/>
    </x:row>
    <x:row r="1580" ht="23" customHeight="1">
      <x:c r="A1580" s="20" t="str">
        <x:v>E0222_T01</x:v>
      </x:c>
      <x:c r="B1580" s="20" t="str">
        <x:v>tube</x:v>
      </x:c>
      <x:c r="C1580" s="20" t="str">
        <x:v>T20_F</x:v>
      </x:c>
      <x:c r="D1580" s="21" t="n">
        <x:v>20</x:v>
      </x:c>
      <x:c r="E1580" s="22" t="n">
        <x:v>222</x:v>
      </x:c>
      <x:c r="F1580" s="22"/>
      <x:c r="G1580" s="23" t="n">
        <x:v>61.60941337293776</x:v>
      </x:c>
      <x:c r="H1580" s="23" t="n">
        <x:v>-143.44016605694495</x:v>
      </x:c>
      <x:c r="I1580" s="23" t="n">
        <x:v>1580.4341974471527</x:v>
      </x:c>
      <x:c r="J1580" s="24" t="n">
        <x:v>-0.9298328237475377</x:v>
      </x:c>
      <x:c r="K1580" s="24" t="n">
        <x:v>-0.3149913944979091</x:v>
      </x:c>
      <x:c r="L1580" s="24" t="n">
        <x:v>0.19024021991667067</x:v>
      </x:c>
      <x:c r="M1580" s="20" t="str">
        <x:v>Есть</x:v>
      </x:c>
    </x:row>
    <x:row r="1581" ht="23" customHeight="1">
      <x:c r="A1581" s="20" t="str">
        <x:v>E0223_NUT_U</x:v>
      </x:c>
      <x:c r="B1581" s="20" t="str">
        <x:v>union</x:v>
      </x:c>
      <x:c r="C1581" s="20" t="str">
        <x:v>UNION_M12X1_AF14</x:v>
      </x:c>
      <x:c r="D1581" s="21"/>
      <x:c r="E1581" s="22" t="n">
        <x:v>223</x:v>
      </x:c>
      <x:c r="F1581" s="22" t="n">
        <x:v>84</x:v>
      </x:c>
      <x:c r="G1581" s="23" t="n">
        <x:v>-14.885404342850379</x:v>
      </x:c>
      <x:c r="H1581" s="23" t="n">
        <x:v>-140.32797015429963</x:v>
      </x:c>
      <x:c r="I1581" s="23" t="n">
        <x:v>1609.7198547204396</x:v>
      </x:c>
      <x:c r="J1581" s="24" t="n">
        <x:v>-0.12465340370997449</x:v>
      </x:c>
      <x:c r="K1581" s="24" t="n">
        <x:v>0.8798305259098089</x:v>
      </x:c>
      <x:c r="L1581" s="24" t="n">
        <x:v>0.4586499478041911</x:v>
      </x:c>
      <x:c r="M1581" s="20"/>
    </x:row>
    <x:row r="1582" ht="23" customHeight="1">
      <x:c r="A1582" s="20" t="str">
        <x:v>E0223_SPACER_U</x:v>
      </x:c>
      <x:c r="B1582" s="20" t="str">
        <x:v>spacer</x:v>
      </x:c>
      <x:c r="C1582" s="20" t="str">
        <x:v>SPACER_0P50</x:v>
      </x:c>
      <x:c r="D1582" s="21" t="n">
        <x:v>0.5</x:v>
      </x:c>
      <x:c r="E1582" s="22" t="n">
        <x:v>223</x:v>
      </x:c>
      <x:c r="F1582" s="22"/>
      <x:c r="G1582" s="23" t="n">
        <x:v>-15.570998063255239</x:v>
      </x:c>
      <x:c r="H1582" s="23" t="n">
        <x:v>-135.4889022617957</x:v>
      </x:c>
      <x:c r="I1582" s="23" t="n">
        <x:v>1612.2424294333628</x:v>
      </x:c>
      <x:c r="J1582" s="24" t="n">
        <x:v>-0.12465340370997449</x:v>
      </x:c>
      <x:c r="K1582" s="24" t="n">
        <x:v>0.8798305259098089</x:v>
      </x:c>
      <x:c r="L1582" s="24" t="n">
        <x:v>0.4586499478041911</x:v>
      </x:c>
      <x:c r="M1582" s="20"/>
    </x:row>
    <x:row r="1583" ht="23" customHeight="1">
      <x:c r="A1583" s="20" t="str">
        <x:v>E0223_NUT_V</x:v>
      </x:c>
      <x:c r="B1583" s="20" t="str">
        <x:v>union</x:v>
      </x:c>
      <x:c r="C1583" s="20" t="str">
        <x:v>UNION_M12X1_AF14</x:v>
      </x:c>
      <x:c r="D1583" s="21"/>
      <x:c r="E1583" s="22" t="n">
        <x:v>223</x:v>
      </x:c>
      <x:c r="F1583" s="22" t="n">
        <x:v>351</x:v>
      </x:c>
      <x:c r="G1583" s="23" t="n">
        <x:v>-28.846585558367522</x:v>
      </x:c>
      <x:c r="H1583" s="23" t="n">
        <x:v>-41.78695125240105</x:v>
      </x:c>
      <x:c r="I1583" s="23" t="n">
        <x:v>1661.088648874509</x:v>
      </x:c>
      <x:c r="J1583" s="24" t="n">
        <x:v>0.12465340370997449</x:v>
      </x:c>
      <x:c r="K1583" s="24" t="n">
        <x:v>-0.8798305259098089</x:v>
      </x:c>
      <x:c r="L1583" s="24" t="n">
        <x:v>-0.4586499478041911</x:v>
      </x:c>
      <x:c r="M1583" s="20"/>
    </x:row>
    <x:row r="1584" ht="23" customHeight="1">
      <x:c r="A1584" s="20" t="str">
        <x:v>E0223_SPACER_V</x:v>
      </x:c>
      <x:c r="B1584" s="20" t="str">
        <x:v>spacer</x:v>
      </x:c>
      <x:c r="C1584" s="20" t="str">
        <x:v>SPACER_0P50</x:v>
      </x:c>
      <x:c r="D1584" s="21" t="n">
        <x:v>0.5</x:v>
      </x:c>
      <x:c r="E1584" s="22" t="n">
        <x:v>223</x:v>
      </x:c>
      <x:c r="F1584" s="22"/>
      <x:c r="G1584" s="23" t="n">
        <x:v>-28.160991837962662</x:v>
      </x:c>
      <x:c r="H1584" s="23" t="n">
        <x:v>-46.626019144905</x:v>
      </x:c>
      <x:c r="I1584" s="23" t="n">
        <x:v>1658.566074161586</x:v>
      </x:c>
      <x:c r="J1584" s="24" t="n">
        <x:v>0.12465340370997449</x:v>
      </x:c>
      <x:c r="K1584" s="24" t="n">
        <x:v>-0.8798305259098089</x:v>
      </x:c>
      <x:c r="L1584" s="24" t="n">
        <x:v>-0.4586499478041911</x:v>
      </x:c>
      <x:c r="M1584" s="20"/>
    </x:row>
    <x:row r="1585" ht="23" customHeight="1">
      <x:c r="A1585" s="20" t="str">
        <x:v>E0223_T00</x:v>
      </x:c>
      <x:c r="B1585" s="20" t="str">
        <x:v>tube</x:v>
      </x:c>
      <x:c r="C1585" s="20" t="str">
        <x:v>T80_F</x:v>
      </x:c>
      <x:c r="D1585" s="21" t="n">
        <x:v>80</x:v>
      </x:c>
      <x:c r="E1585" s="22" t="n">
        <x:v>223</x:v>
      </x:c>
      <x:c r="F1585" s="22"/>
      <x:c r="G1585" s="23" t="n">
        <x:v>-15.633324765110226</x:v>
      </x:c>
      <x:c r="H1585" s="23" t="n">
        <x:v>-135.0489869988408</x:v>
      </x:c>
      <x:c r="I1585" s="23" t="n">
        <x:v>1612.4717544072648</x:v>
      </x:c>
      <x:c r="J1585" s="24" t="n">
        <x:v>-0.12465340370997449</x:v>
      </x:c>
      <x:c r="K1585" s="24" t="n">
        <x:v>0.8798305259098089</x:v>
      </x:c>
      <x:c r="L1585" s="24" t="n">
        <x:v>0.4586499478041911</x:v>
      </x:c>
      <x:c r="M1585" s="20" t="str">
        <x:v>Есть</x:v>
      </x:c>
    </x:row>
    <x:row r="1586" ht="23" customHeight="1">
      <x:c r="A1586" s="20" t="str">
        <x:v>E0223_STUD00</x:v>
      </x:c>
      <x:c r="B1586" s="20" t="str">
        <x:v>stud</x:v>
      </x:c>
      <x:c r="C1586" s="20" t="str">
        <x:v>STUD_M4X10</x:v>
      </x:c>
      <x:c r="D1586" s="21" t="n">
        <x:v>10</x:v>
      </x:c>
      <x:c r="E1586" s="22" t="n">
        <x:v>223</x:v>
      </x:c>
      <x:c r="F1586" s="22"/>
      <x:c r="G1586" s="23" t="n">
        <x:v>-24.982330043358314</x:v>
      </x:c>
      <x:c r="H1586" s="23" t="n">
        <x:v>-69.06169755560514</x:v>
      </x:c>
      <x:c r="I1586" s="23" t="n">
        <x:v>1646.8705004925791</x:v>
      </x:c>
      <x:c r="J1586" s="24" t="n">
        <x:v>-0.12465340370997449</x:v>
      </x:c>
      <x:c r="K1586" s="24" t="n">
        <x:v>0.8798305259098089</x:v>
      </x:c>
      <x:c r="L1586" s="24" t="n">
        <x:v>0.4586499478041911</x:v>
      </x:c>
      <x:c r="M1586" s="20"/>
    </x:row>
    <x:row r="1587" ht="23" customHeight="1">
      <x:c r="A1587" s="20" t="str">
        <x:v>E0223_T01</x:v>
      </x:c>
      <x:c r="B1587" s="20" t="str">
        <x:v>tube</x:v>
      </x:c>
      <x:c r="C1587" s="20" t="str">
        <x:v>T20_F</x:v>
      </x:c>
      <x:c r="D1587" s="21" t="n">
        <x:v>20</x:v>
      </x:c>
      <x:c r="E1587" s="22" t="n">
        <x:v>223</x:v>
      </x:c>
      <x:c r="F1587" s="22"/>
      <x:c r="G1587" s="23" t="n">
        <x:v>-28.098665136107677</x:v>
      </x:c>
      <x:c r="H1587" s="23" t="n">
        <x:v>-47.0659344078599</x:v>
      </x:c>
      <x:c r="I1587" s="23" t="n">
        <x:v>1658.3367491876838</x:v>
      </x:c>
      <x:c r="J1587" s="24" t="n">
        <x:v>0.12465340370997449</x:v>
      </x:c>
      <x:c r="K1587" s="24" t="n">
        <x:v>-0.8798305259098089</x:v>
      </x:c>
      <x:c r="L1587" s="24" t="n">
        <x:v>-0.4586499478041911</x:v>
      </x:c>
      <x:c r="M1587" s="20" t="str">
        <x:v>Есть</x:v>
      </x:c>
    </x:row>
    <x:row r="1588" ht="23" customHeight="1">
      <x:c r="A1588" s="20" t="str">
        <x:v>E0224_NUT_U</x:v>
      </x:c>
      <x:c r="B1588" s="20" t="str">
        <x:v>union</x:v>
      </x:c>
      <x:c r="C1588" s="20" t="str">
        <x:v>UNION_M12X1_AF14</x:v>
      </x:c>
      <x:c r="D1588" s="21"/>
      <x:c r="E1588" s="22" t="n">
        <x:v>224</x:v>
      </x:c>
      <x:c r="F1588" s="22" t="n">
        <x:v>85</x:v>
      </x:c>
      <x:c r="G1588" s="23" t="n">
        <x:v>152.5741003364518</x:v>
      </x:c>
      <x:c r="H1588" s="23" t="n">
        <x:v>-227.81355491749758</x:v>
      </x:c>
      <x:c r="I1588" s="23" t="n">
        <x:v>125.32132434490381</x:v>
      </x:c>
      <x:c r="J1588" s="24" t="n">
        <x:v>-0.19835962361218457</x:v>
      </x:c>
      <x:c r="K1588" s="24" t="n">
        <x:v>-0.40775334612857694</x:v>
      </x:c>
      <x:c r="L1588" s="24" t="n">
        <x:v>-0.8912859633368975</x:v>
      </x:c>
      <x:c r="M1588" s="20"/>
    </x:row>
    <x:row r="1589" ht="23" customHeight="1">
      <x:c r="A1589" s="20" t="str">
        <x:v>E0224_SPACER_U</x:v>
      </x:c>
      <x:c r="B1589" s="20" t="str">
        <x:v>spacer</x:v>
      </x:c>
      <x:c r="C1589" s="20" t="str">
        <x:v>SPACER_0P50</x:v>
      </x:c>
      <x:c r="D1589" s="21" t="n">
        <x:v>0.5</x:v>
      </x:c>
      <x:c r="E1589" s="22" t="n">
        <x:v>224</x:v>
      </x:c>
      <x:c r="F1589" s="22"/>
      <x:c r="G1589" s="23" t="n">
        <x:v>151.48312240658478</x:v>
      </x:c>
      <x:c r="H1589" s="23" t="n">
        <x:v>-230.05619832120476</x:v>
      </x:c>
      <x:c r="I1589" s="23" t="n">
        <x:v>120.41925154655088</x:v>
      </x:c>
      <x:c r="J1589" s="24" t="n">
        <x:v>-0.19835962361218457</x:v>
      </x:c>
      <x:c r="K1589" s="24" t="n">
        <x:v>-0.40775334612857694</x:v>
      </x:c>
      <x:c r="L1589" s="24" t="n">
        <x:v>-0.8912859633368975</x:v>
      </x:c>
      <x:c r="M1589" s="20"/>
    </x:row>
    <x:row r="1590" ht="23" customHeight="1">
      <x:c r="A1590" s="20" t="str">
        <x:v>E0224_NUT_V</x:v>
      </x:c>
      <x:c r="B1590" s="20" t="str">
        <x:v>union</x:v>
      </x:c>
      <x:c r="C1590" s="20" t="str">
        <x:v>UNION_M12X1_AF14</x:v>
      </x:c>
      <x:c r="D1590" s="21"/>
      <x:c r="E1590" s="22" t="n">
        <x:v>224</x:v>
      </x:c>
      <x:c r="F1590" s="22" t="n">
        <x:v>111</x:v>
      </x:c>
      <x:c r="G1590" s="23" t="n">
        <x:v>138.2922074363745</x:v>
      </x:c>
      <x:c r="H1590" s="23" t="n">
        <x:v>-257.17179583875514</x:v>
      </x:c>
      <x:c r="I1590" s="23" t="n">
        <x:v>61.148734984647206</x:v>
      </x:c>
      <x:c r="J1590" s="24" t="n">
        <x:v>0.19835962361218457</x:v>
      </x:c>
      <x:c r="K1590" s="24" t="n">
        <x:v>0.40775334612857694</x:v>
      </x:c>
      <x:c r="L1590" s="24" t="n">
        <x:v>0.8912859633368975</x:v>
      </x:c>
      <x:c r="M1590" s="20"/>
    </x:row>
    <x:row r="1591" ht="23" customHeight="1">
      <x:c r="A1591" s="20" t="str">
        <x:v>E0224_SPACER_V</x:v>
      </x:c>
      <x:c r="B1591" s="20" t="str">
        <x:v>spacer</x:v>
      </x:c>
      <x:c r="C1591" s="20" t="str">
        <x:v>SPACER_0P50</x:v>
      </x:c>
      <x:c r="D1591" s="21" t="n">
        <x:v>0.5</x:v>
      </x:c>
      <x:c r="E1591" s="22" t="n">
        <x:v>224</x:v>
      </x:c>
      <x:c r="F1591" s="22"/>
      <x:c r="G1591" s="23" t="n">
        <x:v>139.38318536624152</x:v>
      </x:c>
      <x:c r="H1591" s="23" t="n">
        <x:v>-254.92915243504794</x:v>
      </x:c>
      <x:c r="I1591" s="23" t="n">
        <x:v>66.05080778300014</x:v>
      </x:c>
      <x:c r="J1591" s="24" t="n">
        <x:v>0.19835962361218457</x:v>
      </x:c>
      <x:c r="K1591" s="24" t="n">
        <x:v>0.40775334612857694</x:v>
      </x:c>
      <x:c r="L1591" s="24" t="n">
        <x:v>0.8912859633368975</x:v>
      </x:c>
      <x:c r="M1591" s="20"/>
    </x:row>
    <x:row r="1592" ht="23" customHeight="1">
      <x:c r="A1592" s="20" t="str">
        <x:v>E0224_T00</x:v>
      </x:c>
      <x:c r="B1592" s="20" t="str">
        <x:v>tube</x:v>
      </x:c>
      <x:c r="C1592" s="20" t="str">
        <x:v>T40_F</x:v>
      </x:c>
      <x:c r="D1592" s="21" t="n">
        <x:v>40</x:v>
      </x:c>
      <x:c r="E1592" s="22" t="n">
        <x:v>224</x:v>
      </x:c>
      <x:c r="F1592" s="22"/>
      <x:c r="G1592" s="23" t="n">
        <x:v>151.3839425947787</x:v>
      </x:c>
      <x:c r="H1592" s="23" t="n">
        <x:v>-230.26007499426905</x:v>
      </x:c>
      <x:c r="I1592" s="23" t="n">
        <x:v>119.97360856488243</x:v>
      </x:c>
      <x:c r="J1592" s="24" t="n">
        <x:v>-0.19835962361218457</x:v>
      </x:c>
      <x:c r="K1592" s="24" t="n">
        <x:v>-0.40775334612857694</x:v>
      </x:c>
      <x:c r="L1592" s="24" t="n">
        <x:v>-0.8912859633368975</x:v>
      </x:c>
      <x:c r="M1592" s="20" t="str">
        <x:v>Есть</x:v>
      </x:c>
    </x:row>
    <x:row r="1593" ht="23" customHeight="1">
      <x:c r="A1593" s="20" t="str">
        <x:v>E0224_STUD00</x:v>
      </x:c>
      <x:c r="B1593" s="20" t="str">
        <x:v>stud</x:v>
      </x:c>
      <x:c r="C1593" s="20" t="str">
        <x:v>STUD_M4X10</x:v>
      </x:c>
      <x:c r="D1593" s="21" t="n">
        <x:v>10</x:v>
      </x:c>
      <x:c r="E1593" s="22" t="n">
        <x:v>224</x:v>
      </x:c>
      <x:c r="F1593" s="22"/>
      <x:c r="G1593" s="23" t="n">
        <x:v>144.44135576835222</x:v>
      </x:c>
      <x:c r="H1593" s="23" t="n">
        <x:v>-244.53144210876923</x:v>
      </x:c>
      <x:c r="I1593" s="23" t="n">
        <x:v>88.77859984809102</x:v>
      </x:c>
      <x:c r="J1593" s="24" t="n">
        <x:v>-0.19835962361218457</x:v>
      </x:c>
      <x:c r="K1593" s="24" t="n">
        <x:v>-0.40775334612857694</x:v>
      </x:c>
      <x:c r="L1593" s="24" t="n">
        <x:v>-0.8912859633368975</x:v>
      </x:c>
      <x:c r="M1593" s="20"/>
    </x:row>
    <x:row r="1594" ht="23" customHeight="1">
      <x:c r="A1594" s="20" t="str">
        <x:v>E0224_T01</x:v>
      </x:c>
      <x:c r="B1594" s="20" t="str">
        <x:v>tube</x:v>
      </x:c>
      <x:c r="C1594" s="20" t="str">
        <x:v>T20_F</x:v>
      </x:c>
      <x:c r="D1594" s="21" t="n">
        <x:v>20</x:v>
      </x:c>
      <x:c r="E1594" s="22" t="n">
        <x:v>224</x:v>
      </x:c>
      <x:c r="F1594" s="22"/>
      <x:c r="G1594" s="23" t="n">
        <x:v>139.48236517804762</x:v>
      </x:c>
      <x:c r="H1594" s="23" t="n">
        <x:v>-254.72527576198365</x:v>
      </x:c>
      <x:c r="I1594" s="23" t="n">
        <x:v>66.4964507646686</x:v>
      </x:c>
      <x:c r="J1594" s="24" t="n">
        <x:v>0.19835962361218457</x:v>
      </x:c>
      <x:c r="K1594" s="24" t="n">
        <x:v>0.40775334612857694</x:v>
      </x:c>
      <x:c r="L1594" s="24" t="n">
        <x:v>0.8912859633368975</x:v>
      </x:c>
      <x:c r="M1594" s="20" t="str">
        <x:v>Есть</x:v>
      </x:c>
    </x:row>
    <x:row r="1595" ht="23" customHeight="1">
      <x:c r="A1595" s="20" t="str">
        <x:v>E0225_NUT_U</x:v>
      </x:c>
      <x:c r="B1595" s="20" t="str">
        <x:v>union</x:v>
      </x:c>
      <x:c r="C1595" s="20" t="str">
        <x:v>UNION_M12X1_AF14</x:v>
      </x:c>
      <x:c r="D1595" s="21"/>
      <x:c r="E1595" s="22" t="n">
        <x:v>225</x:v>
      </x:c>
      <x:c r="F1595" s="22" t="n">
        <x:v>85</x:v>
      </x:c>
      <x:c r="G1595" s="23" t="n">
        <x:v>160.40846589284595</x:v>
      </x:c>
      <x:c r="H1595" s="23" t="n">
        <x:v>-194.72436178551794</x:v>
      </x:c>
      <x:c r="I1595" s="23" t="n">
        <x:v>184.5008401779349</x:v>
      </x:c>
      <x:c r="J1595" s="24" t="n">
        <x:v>0.029638215465299052</x:v>
      </x:c>
      <x:c r="K1595" s="24" t="n">
        <x:v>0.55531574310961</x:v>
      </x:c>
      <x:c r="L1595" s="24" t="n">
        <x:v>0.8311113052044559</x:v>
      </x:c>
      <x:c r="M1595" s="20"/>
    </x:row>
    <x:row r="1596" ht="23" customHeight="1">
      <x:c r="A1596" s="20" t="str">
        <x:v>E0225_SPACER_U</x:v>
      </x:c>
      <x:c r="B1596" s="20" t="str">
        <x:v>spacer</x:v>
      </x:c>
      <x:c r="C1596" s="20" t="str">
        <x:v>SPACER_0P50</x:v>
      </x:c>
      <x:c r="D1596" s="21" t="n">
        <x:v>0.5</x:v>
      </x:c>
      <x:c r="E1596" s="22" t="n">
        <x:v>225</x:v>
      </x:c>
      <x:c r="F1596" s="22"/>
      <x:c r="G1596" s="23" t="n">
        <x:v>160.5714760779051</x:v>
      </x:c>
      <x:c r="H1596" s="23" t="n">
        <x:v>-191.6701251984151</x:v>
      </x:c>
      <x:c r="I1596" s="23" t="n">
        <x:v>189.0719523565594</x:v>
      </x:c>
      <x:c r="J1596" s="24" t="n">
        <x:v>0.029638215465299052</x:v>
      </x:c>
      <x:c r="K1596" s="24" t="n">
        <x:v>0.55531574310961</x:v>
      </x:c>
      <x:c r="L1596" s="24" t="n">
        <x:v>0.8311113052044559</x:v>
      </x:c>
      <x:c r="M1596" s="20"/>
    </x:row>
    <x:row r="1597" ht="23" customHeight="1">
      <x:c r="A1597" s="20" t="str">
        <x:v>E0225_NUT_V</x:v>
      </x:c>
      <x:c r="B1597" s="20" t="str">
        <x:v>union</x:v>
      </x:c>
      <x:c r="C1597" s="20" t="str">
        <x:v>UNION_M12X1_AF14</x:v>
      </x:c>
      <x:c r="D1597" s="21"/>
      <x:c r="E1597" s="22" t="n">
        <x:v>225</x:v>
      </x:c>
      <x:c r="F1597" s="22" t="n">
        <x:v>122</x:v>
      </x:c>
      <x:c r="G1597" s="23" t="n">
        <x:v>163.72794602495944</x:v>
      </x:c>
      <x:c r="H1597" s="23" t="n">
        <x:v>-132.52899855724164</x:v>
      </x:c>
      <x:c r="I1597" s="23" t="n">
        <x:v>277.58530636083395</x:v>
      </x:c>
      <x:c r="J1597" s="24" t="n">
        <x:v>-0.029638215465299052</x:v>
      </x:c>
      <x:c r="K1597" s="24" t="n">
        <x:v>-0.55531574310961</x:v>
      </x:c>
      <x:c r="L1597" s="24" t="n">
        <x:v>-0.8311113052044559</x:v>
      </x:c>
      <x:c r="M1597" s="20"/>
    </x:row>
    <x:row r="1598" ht="23" customHeight="1">
      <x:c r="A1598" s="20" t="str">
        <x:v>E0225_SPACER_V</x:v>
      </x:c>
      <x:c r="B1598" s="20" t="str">
        <x:v>spacer</x:v>
      </x:c>
      <x:c r="C1598" s="20" t="str">
        <x:v>SPACER_0P50</x:v>
      </x:c>
      <x:c r="D1598" s="21" t="n">
        <x:v>0.5</x:v>
      </x:c>
      <x:c r="E1598" s="22" t="n">
        <x:v>225</x:v>
      </x:c>
      <x:c r="F1598" s="22"/>
      <x:c r="G1598" s="23" t="n">
        <x:v>163.5649358399003</x:v>
      </x:c>
      <x:c r="H1598" s="23" t="n">
        <x:v>-135.58323514434448</x:v>
      </x:c>
      <x:c r="I1598" s="23" t="n">
        <x:v>273.01419418220945</x:v>
      </x:c>
      <x:c r="J1598" s="24" t="n">
        <x:v>-0.029638215465299052</x:v>
      </x:c>
      <x:c r="K1598" s="24" t="n">
        <x:v>-0.55531574310961</x:v>
      </x:c>
      <x:c r="L1598" s="24" t="n">
        <x:v>-0.8311113052044559</x:v>
      </x:c>
      <x:c r="M1598" s="20"/>
    </x:row>
    <x:row r="1599" ht="23" customHeight="1">
      <x:c r="A1599" s="20" t="str">
        <x:v>E0225_T00</x:v>
      </x:c>
      <x:c r="B1599" s="20" t="str">
        <x:v>tube</x:v>
      </x:c>
      <x:c r="C1599" s="20" t="str">
        <x:v>T80_F</x:v>
      </x:c>
      <x:c r="D1599" s="21" t="n">
        <x:v>80</x:v>
      </x:c>
      <x:c r="E1599" s="22" t="n">
        <x:v>225</x:v>
      </x:c>
      <x:c r="F1599" s="22"/>
      <x:c r="G1599" s="23" t="n">
        <x:v>160.58629518563774</x:v>
      </x:c>
      <x:c r="H1599" s="23" t="n">
        <x:v>-191.3924673268603</x:v>
      </x:c>
      <x:c r="I1599" s="23" t="n">
        <x:v>189.48750800916164</x:v>
      </x:c>
      <x:c r="J1599" s="24" t="n">
        <x:v>0.029638215465299052</x:v>
      </x:c>
      <x:c r="K1599" s="24" t="n">
        <x:v>0.55531574310961</x:v>
      </x:c>
      <x:c r="L1599" s="24" t="n">
        <x:v>0.8311113052044559</x:v>
      </x:c>
      <x:c r="M1599" s="20" t="str">
        <x:v>Есть</x:v>
      </x:c>
    </x:row>
    <x:row r="1600" ht="23" customHeight="1">
      <x:c r="A1600" s="20" t="str">
        <x:v>E0225_STUD00</x:v>
      </x:c>
      <x:c r="B1600" s="20" t="str">
        <x:v>stud</x:v>
      </x:c>
      <x:c r="C1600" s="20" t="str">
        <x:v>STUD_M4X10</x:v>
      </x:c>
      <x:c r="D1600" s="21" t="n">
        <x:v>10</x:v>
      </x:c>
      <x:c r="E1600" s="22" t="n">
        <x:v>225</x:v>
      </x:c>
      <x:c r="F1600" s="22"/>
      <x:c r="G1600" s="23" t="n">
        <x:v>162.80916134553516</x:v>
      </x:c>
      <x:c r="H1600" s="23" t="n">
        <x:v>-149.74378659363956</x:v>
      </x:c>
      <x:c r="I1600" s="23" t="n">
        <x:v>251.82085589949583</x:v>
      </x:c>
      <x:c r="J1600" s="24" t="n">
        <x:v>0.029638215465299052</x:v>
      </x:c>
      <x:c r="K1600" s="24" t="n">
        <x:v>0.55531574310961</x:v>
      </x:c>
      <x:c r="L1600" s="24" t="n">
        <x:v>0.8311113052044559</x:v>
      </x:c>
      <x:c r="M1600" s="20"/>
    </x:row>
    <x:row r="1601" ht="23" customHeight="1">
      <x:c r="A1601" s="20" t="str">
        <x:v>E0225_T01</x:v>
      </x:c>
      <x:c r="B1601" s="20" t="str">
        <x:v>tube</x:v>
      </x:c>
      <x:c r="C1601" s="20" t="str">
        <x:v>T20_F</x:v>
      </x:c>
      <x:c r="D1601" s="21" t="n">
        <x:v>20</x:v>
      </x:c>
      <x:c r="E1601" s="22" t="n">
        <x:v>225</x:v>
      </x:c>
      <x:c r="F1601" s="22"/>
      <x:c r="G1601" s="23" t="n">
        <x:v>163.55011673216765</x:v>
      </x:c>
      <x:c r="H1601" s="23" t="n">
        <x:v>-135.8608930158993</x:v>
      </x:c>
      <x:c r="I1601" s="23" t="n">
        <x:v>272.59863852960723</x:v>
      </x:c>
      <x:c r="J1601" s="24" t="n">
        <x:v>-0.029638215465299052</x:v>
      </x:c>
      <x:c r="K1601" s="24" t="n">
        <x:v>-0.55531574310961</x:v>
      </x:c>
      <x:c r="L1601" s="24" t="n">
        <x:v>-0.8311113052044559</x:v>
      </x:c>
      <x:c r="M1601" s="20" t="str">
        <x:v>Есть</x:v>
      </x:c>
    </x:row>
    <x:row r="1602" ht="23" customHeight="1">
      <x:c r="A1602" s="20" t="str">
        <x:v>E0226_NUT_U</x:v>
      </x:c>
      <x:c r="B1602" s="20" t="str">
        <x:v>union</x:v>
      </x:c>
      <x:c r="C1602" s="20" t="str">
        <x:v>UNION_M12X1_AF14</x:v>
      </x:c>
      <x:c r="D1602" s="21"/>
      <x:c r="E1602" s="22" t="n">
        <x:v>226</x:v>
      </x:c>
      <x:c r="F1602" s="22" t="n">
        <x:v>85</x:v>
      </x:c>
      <x:c r="G1602" s="23" t="n">
        <x:v>149.5951887047756</x:v>
      </x:c>
      <x:c r="H1602" s="23" t="n">
        <x:v>-184.4453812749362</x:v>
      </x:c>
      <x:c r="I1602" s="23" t="n">
        <x:v>152.69720275783658</x:v>
      </x:c>
      <x:c r="J1602" s="24" t="n">
        <x:v>-0.3147718295736873</x:v>
      </x:c>
      <x:c r="K1602" s="24" t="n">
        <x:v>0.9434001530294415</x:v>
      </x:c>
      <x:c r="L1602" s="24" t="n">
        <x:v>-0.10447414307310603</x:v>
      </x:c>
      <x:c r="M1602" s="20"/>
    </x:row>
    <x:row r="1603" ht="23" customHeight="1">
      <x:c r="A1603" s="20" t="str">
        <x:v>E0226_SPACER_U</x:v>
      </x:c>
      <x:c r="B1603" s="20" t="str">
        <x:v>spacer</x:v>
      </x:c>
      <x:c r="C1603" s="20" t="str">
        <x:v>SPACER_0P50</x:v>
      </x:c>
      <x:c r="D1603" s="21" t="n">
        <x:v>0.5</x:v>
      </x:c>
      <x:c r="E1603" s="22" t="n">
        <x:v>226</x:v>
      </x:c>
      <x:c r="F1603" s="22"/>
      <x:c r="G1603" s="23" t="n">
        <x:v>147.86394364212035</x:v>
      </x:c>
      <x:c r="H1603" s="23" t="n">
        <x:v>-179.25668043327425</x:v>
      </x:c>
      <x:c r="I1603" s="23" t="n">
        <x:v>152.1225949709345</x:v>
      </x:c>
      <x:c r="J1603" s="24" t="n">
        <x:v>-0.3147718295736873</x:v>
      </x:c>
      <x:c r="K1603" s="24" t="n">
        <x:v>0.9434001530294415</x:v>
      </x:c>
      <x:c r="L1603" s="24" t="n">
        <x:v>-0.10447414307310603</x:v>
      </x:c>
      <x:c r="M1603" s="20"/>
    </x:row>
    <x:row r="1604" ht="23" customHeight="1">
      <x:c r="A1604" s="20" t="str">
        <x:v>E0226_NUT_V</x:v>
      </x:c>
      <x:c r="B1604" s="20" t="str">
        <x:v>union</x:v>
      </x:c>
      <x:c r="C1604" s="20" t="str">
        <x:v>UNION_M12X1_AF14</x:v>
      </x:c>
      <x:c r="D1604" s="21"/>
      <x:c r="E1604" s="22" t="n">
        <x:v>226</x:v>
      </x:c>
      <x:c r="F1604" s="22" t="n">
        <x:v>164</x:v>
      </x:c>
      <x:c r="G1604" s="23" t="n">
        <x:v>136.37477186268075</x:v>
      </x:c>
      <x:c r="H1604" s="23" t="n">
        <x:v>-144.82257484769966</x:v>
      </x:c>
      <x:c r="I1604" s="23" t="n">
        <x:v>148.30928874876614</x:v>
      </x:c>
      <x:c r="J1604" s="24" t="n">
        <x:v>0.3147718295736873</x:v>
      </x:c>
      <x:c r="K1604" s="24" t="n">
        <x:v>-0.9434001530294415</x:v>
      </x:c>
      <x:c r="L1604" s="24" t="n">
        <x:v>0.10447414307310603</x:v>
      </x:c>
      <x:c r="M1604" s="20"/>
    </x:row>
    <x:row r="1605" ht="23" customHeight="1">
      <x:c r="A1605" s="20" t="str">
        <x:v>E0226_SPACER_V</x:v>
      </x:c>
      <x:c r="B1605" s="20" t="str">
        <x:v>spacer</x:v>
      </x:c>
      <x:c r="C1605" s="20" t="str">
        <x:v>SPACER_0P50</x:v>
      </x:c>
      <x:c r="D1605" s="21" t="n">
        <x:v>0.5</x:v>
      </x:c>
      <x:c r="E1605" s="22" t="n">
        <x:v>226</x:v>
      </x:c>
      <x:c r="F1605" s="22"/>
      <x:c r="G1605" s="23" t="n">
        <x:v>138.10601692533604</x:v>
      </x:c>
      <x:c r="H1605" s="23" t="n">
        <x:v>-150.01127568936158</x:v>
      </x:c>
      <x:c r="I1605" s="23" t="n">
        <x:v>148.8838965356682</x:v>
      </x:c>
      <x:c r="J1605" s="24" t="n">
        <x:v>0.3147718295736873</x:v>
      </x:c>
      <x:c r="K1605" s="24" t="n">
        <x:v>-0.9434001530294415</x:v>
      </x:c>
      <x:c r="L1605" s="24" t="n">
        <x:v>0.10447414307310603</x:v>
      </x:c>
      <x:c r="M1605" s="20"/>
    </x:row>
    <x:row r="1606" ht="23" customHeight="1">
      <x:c r="A1606" s="20" t="str">
        <x:v>E0226_T00</x:v>
      </x:c>
      <x:c r="B1606" s="20" t="str">
        <x:v>tube</x:v>
      </x:c>
      <x:c r="C1606" s="20" t="str">
        <x:v>T20_F</x:v>
      </x:c>
      <x:c r="D1606" s="21" t="n">
        <x:v>20</x:v>
      </x:c>
      <x:c r="E1606" s="22" t="n">
        <x:v>226</x:v>
      </x:c>
      <x:c r="F1606" s="22"/>
      <x:c r="G1606" s="23" t="n">
        <x:v>147.7065577273335</x:v>
      </x:c>
      <x:c r="H1606" s="23" t="n">
        <x:v>-178.78498035675955</x:v>
      </x:c>
      <x:c r="I1606" s="23" t="n">
        <x:v>152.07035789939795</x:v>
      </x:c>
      <x:c r="J1606" s="24" t="n">
        <x:v>-0.3147718295736873</x:v>
      </x:c>
      <x:c r="K1606" s="24" t="n">
        <x:v>0.9434001530294415</x:v>
      </x:c>
      <x:c r="L1606" s="24" t="n">
        <x:v>-0.10447414307310603</x:v>
      </x:c>
      <x:c r="M1606" s="20" t="str">
        <x:v>Есть</x:v>
      </x:c>
    </x:row>
    <x:row r="1607" ht="23" customHeight="1">
      <x:c r="A1607" s="20" t="str">
        <x:v>E0226_STUD00</x:v>
      </x:c>
      <x:c r="B1607" s="20" t="str">
        <x:v>stud</x:v>
      </x:c>
      <x:c r="C1607" s="20" t="str">
        <x:v>STUD_M4X10</x:v>
      </x:c>
      <x:c r="D1607" s="21" t="n">
        <x:v>10</x:v>
      </x:c>
      <x:c r="E1607" s="22" t="n">
        <x:v>226</x:v>
      </x:c>
      <x:c r="F1607" s="22"/>
      <x:c r="G1607" s="23" t="n">
        <x:v>142.9849802837282</x:v>
      </x:c>
      <x:c r="H1607" s="23" t="n">
        <x:v>-164.63397806131792</x:v>
      </x:c>
      <x:c r="I1607" s="23" t="n">
        <x:v>150.50324575330137</x:v>
      </x:c>
      <x:c r="J1607" s="24" t="n">
        <x:v>-0.3147718295736873</x:v>
      </x:c>
      <x:c r="K1607" s="24" t="n">
        <x:v>0.9434001530294415</x:v>
      </x:c>
      <x:c r="L1607" s="24" t="n">
        <x:v>-0.10447414307310603</x:v>
      </x:c>
      <x:c r="M1607" s="20"/>
    </x:row>
    <x:row r="1608" ht="23" customHeight="1">
      <x:c r="A1608" s="20" t="str">
        <x:v>E0226_T01</x:v>
      </x:c>
      <x:c r="B1608" s="20" t="str">
        <x:v>tube</x:v>
      </x:c>
      <x:c r="C1608" s="20" t="str">
        <x:v>T10_F</x:v>
      </x:c>
      <x:c r="D1608" s="21" t="n">
        <x:v>10</x:v>
      </x:c>
      <x:c r="E1608" s="22" t="n">
        <x:v>226</x:v>
      </x:c>
      <x:c r="F1608" s="22"/>
      <x:c r="G1608" s="23" t="n">
        <x:v>138.26340284012286</x:v>
      </x:c>
      <x:c r="H1608" s="23" t="n">
        <x:v>-150.4829757658763</x:v>
      </x:c>
      <x:c r="I1608" s="23" t="n">
        <x:v>148.93613360720477</x:v>
      </x:c>
      <x:c r="J1608" s="24" t="n">
        <x:v>0.3147718295736873</x:v>
      </x:c>
      <x:c r="K1608" s="24" t="n">
        <x:v>-0.9434001530294415</x:v>
      </x:c>
      <x:c r="L1608" s="24" t="n">
        <x:v>0.10447414307310603</x:v>
      </x:c>
      <x:c r="M1608" s="20" t="str">
        <x:v>Есть</x:v>
      </x:c>
    </x:row>
    <x:row r="1609" ht="23" customHeight="1">
      <x:c r="A1609" s="20" t="str">
        <x:v>E0227_NUT_U</x:v>
      </x:c>
      <x:c r="B1609" s="20" t="str">
        <x:v>union</x:v>
      </x:c>
      <x:c r="C1609" s="20" t="str">
        <x:v>UNION_M12X1_AF14</x:v>
      </x:c>
      <x:c r="D1609" s="21"/>
      <x:c r="E1609" s="22" t="n">
        <x:v>227</x:v>
      </x:c>
      <x:c r="F1609" s="22" t="n">
        <x:v>85</x:v>
      </x:c>
      <x:c r="G1609" s="23" t="n">
        <x:v>148.12289675044474</x:v>
      </x:c>
      <x:c r="H1609" s="23" t="n">
        <x:v>-196.90052932528323</x:v>
      </x:c>
      <x:c r="I1609" s="23" t="n">
        <x:v>131.31898819964374</x:v>
      </x:c>
      <x:c r="J1609" s="24" t="n">
        <x:v>-0.35293035281678575</x:v>
      </x:c>
      <x:c r="K1609" s="24" t="n">
        <x:v>0.5294120244634392</x:v>
      </x:c>
      <x:c r="L1609" s="24" t="n">
        <x:v>-0.7714681292277357</x:v>
      </x:c>
      <x:c r="M1609" s="20"/>
    </x:row>
    <x:row r="1610" ht="23" customHeight="1">
      <x:c r="A1610" s="20" t="str">
        <x:v>E0227_SPACER_U</x:v>
      </x:c>
      <x:c r="B1610" s="20" t="str">
        <x:v>spacer</x:v>
      </x:c>
      <x:c r="C1610" s="20" t="str">
        <x:v>SPACER_0P50</x:v>
      </x:c>
      <x:c r="D1610" s="21" t="n">
        <x:v>0.5</x:v>
      </x:c>
      <x:c r="E1610" s="22" t="n">
        <x:v>227</x:v>
      </x:c>
      <x:c r="F1610" s="22"/>
      <x:c r="G1610" s="23" t="n">
        <x:v>146.18177980995242</x:v>
      </x:c>
      <x:c r="H1610" s="23" t="n">
        <x:v>-193.98876319073432</x:v>
      </x:c>
      <x:c r="I1610" s="23" t="n">
        <x:v>127.07591348889119</x:v>
      </x:c>
      <x:c r="J1610" s="24" t="n">
        <x:v>-0.35293035281678575</x:v>
      </x:c>
      <x:c r="K1610" s="24" t="n">
        <x:v>0.5294120244634392</x:v>
      </x:c>
      <x:c r="L1610" s="24" t="n">
        <x:v>-0.7714681292277357</x:v>
      </x:c>
      <x:c r="M1610" s="20"/>
    </x:row>
    <x:row r="1611" ht="23" customHeight="1">
      <x:c r="A1611" s="20" t="str">
        <x:v>E0227_NUT_V</x:v>
      </x:c>
      <x:c r="B1611" s="20" t="str">
        <x:v>union</x:v>
      </x:c>
      <x:c r="C1611" s="20" t="str">
        <x:v>UNION_M12X1_AF14</x:v>
      </x:c>
      <x:c r="D1611" s="21"/>
      <x:c r="E1611" s="22" t="n">
        <x:v>227</x:v>
      </x:c>
      <x:c r="F1611" s="22" t="n">
        <x:v>165</x:v>
      </x:c>
      <x:c r="G1611" s="23" t="n">
        <x:v>112.12400076313259</x:v>
      </x:c>
      <x:c r="H1611" s="23" t="n">
        <x:v>-142.90050283001244</x:v>
      </x:c>
      <x:c r="I1611" s="23" t="n">
        <x:v>52.629239018414694</x:v>
      </x:c>
      <x:c r="J1611" s="24" t="n">
        <x:v>0.35293035281678575</x:v>
      </x:c>
      <x:c r="K1611" s="24" t="n">
        <x:v>-0.5294120244634392</x:v>
      </x:c>
      <x:c r="L1611" s="24" t="n">
        <x:v>0.7714681292277357</x:v>
      </x:c>
      <x:c r="M1611" s="20"/>
    </x:row>
    <x:row r="1612" ht="23" customHeight="1">
      <x:c r="A1612" s="20" t="str">
        <x:v>E0227_SPACER_V</x:v>
      </x:c>
      <x:c r="B1612" s="20" t="str">
        <x:v>spacer</x:v>
      </x:c>
      <x:c r="C1612" s="20" t="str">
        <x:v>SPACER_0P50</x:v>
      </x:c>
      <x:c r="D1612" s="21" t="n">
        <x:v>0.5</x:v>
      </x:c>
      <x:c r="E1612" s="22" t="n">
        <x:v>227</x:v>
      </x:c>
      <x:c r="F1612" s="22"/>
      <x:c r="G1612" s="23" t="n">
        <x:v>114.0651177036249</x:v>
      </x:c>
      <x:c r="H1612" s="23" t="n">
        <x:v>-145.81226896456138</x:v>
      </x:c>
      <x:c r="I1612" s="23" t="n">
        <x:v>56.872313729167246</x:v>
      </x:c>
      <x:c r="J1612" s="24" t="n">
        <x:v>0.35293035281678575</x:v>
      </x:c>
      <x:c r="K1612" s="24" t="n">
        <x:v>-0.5294120244634392</x:v>
      </x:c>
      <x:c r="L1612" s="24" t="n">
        <x:v>0.7714681292277357</x:v>
      </x:c>
      <x:c r="M1612" s="20"/>
    </x:row>
    <x:row r="1613" ht="23" customHeight="1">
      <x:c r="A1613" s="20" t="str">
        <x:v>E0227_T00</x:v>
      </x:c>
      <x:c r="B1613" s="20" t="str">
        <x:v>tube</x:v>
      </x:c>
      <x:c r="C1613" s="20" t="str">
        <x:v>T50_F</x:v>
      </x:c>
      <x:c r="D1613" s="21" t="n">
        <x:v>50</x:v>
      </x:c>
      <x:c r="E1613" s="22" t="n">
        <x:v>227</x:v>
      </x:c>
      <x:c r="F1613" s="22"/>
      <x:c r="G1613" s="23" t="n">
        <x:v>146.00531463354403</x:v>
      </x:c>
      <x:c r="H1613" s="23" t="n">
        <x:v>-193.72405717850262</x:v>
      </x:c>
      <x:c r="I1613" s="23" t="n">
        <x:v>126.69017942427732</x:v>
      </x:c>
      <x:c r="J1613" s="24" t="n">
        <x:v>-0.35293035281678575</x:v>
      </x:c>
      <x:c r="K1613" s="24" t="n">
        <x:v>0.5294120244634392</x:v>
      </x:c>
      <x:c r="L1613" s="24" t="n">
        <x:v>-0.7714681292277357</x:v>
      </x:c>
      <x:c r="M1613" s="20" t="str">
        <x:v>Есть</x:v>
      </x:c>
    </x:row>
    <x:row r="1614" ht="23" customHeight="1">
      <x:c r="A1614" s="20" t="str">
        <x:v>E0227_STUD00</x:v>
      </x:c>
      <x:c r="B1614" s="20" t="str">
        <x:v>stud</x:v>
      </x:c>
      <x:c r="C1614" s="20" t="str">
        <x:v>STUD_M4X10</x:v>
      </x:c>
      <x:c r="D1614" s="21" t="n">
        <x:v>10</x:v>
      </x:c>
      <x:c r="E1614" s="22" t="n">
        <x:v>227</x:v>
      </x:c>
      <x:c r="F1614" s="22"/>
      <x:c r="G1614" s="23" t="n">
        <x:v>130.12344875678866</x:v>
      </x:c>
      <x:c r="H1614" s="23" t="n">
        <x:v>-169.90051607764786</x:v>
      </x:c>
      <x:c r="I1614" s="23" t="n">
        <x:v>91.97411360902922</x:v>
      </x:c>
      <x:c r="J1614" s="24" t="n">
        <x:v>-0.35293035281678575</x:v>
      </x:c>
      <x:c r="K1614" s="24" t="n">
        <x:v>0.5294120244634392</x:v>
      </x:c>
      <x:c r="L1614" s="24" t="n">
        <x:v>-0.7714681292277357</x:v>
      </x:c>
      <x:c r="M1614" s="20"/>
    </x:row>
    <x:row r="1615" ht="23" customHeight="1">
      <x:c r="A1615" s="20" t="str">
        <x:v>E0227_T01</x:v>
      </x:c>
      <x:c r="B1615" s="20" t="str">
        <x:v>tube</x:v>
      </x:c>
      <x:c r="C1615" s="20" t="str">
        <x:v>T40_F</x:v>
      </x:c>
      <x:c r="D1615" s="21" t="n">
        <x:v>40</x:v>
      </x:c>
      <x:c r="E1615" s="22" t="n">
        <x:v>227</x:v>
      </x:c>
      <x:c r="F1615" s="22"/>
      <x:c r="G1615" s="23" t="n">
        <x:v>114.2415828800333</x:v>
      </x:c>
      <x:c r="H1615" s="23" t="n">
        <x:v>-146.07697497679308</x:v>
      </x:c>
      <x:c r="I1615" s="23" t="n">
        <x:v>57.25804779378112</x:v>
      </x:c>
      <x:c r="J1615" s="24" t="n">
        <x:v>0.35293035281678575</x:v>
      </x:c>
      <x:c r="K1615" s="24" t="n">
        <x:v>-0.5294120244634392</x:v>
      </x:c>
      <x:c r="L1615" s="24" t="n">
        <x:v>0.7714681292277357</x:v>
      </x:c>
      <x:c r="M1615" s="20" t="str">
        <x:v>Есть</x:v>
      </x:c>
    </x:row>
    <x:row r="1616" ht="23" customHeight="1">
      <x:c r="A1616" s="20" t="str">
        <x:v>E0228_NUT_U</x:v>
      </x:c>
      <x:c r="B1616" s="20" t="str">
        <x:v>union</x:v>
      </x:c>
      <x:c r="C1616" s="20" t="str">
        <x:v>UNION_M12X1_AF14</x:v>
      </x:c>
      <x:c r="D1616" s="21"/>
      <x:c r="E1616" s="22" t="n">
        <x:v>228</x:v>
      </x:c>
      <x:c r="F1616" s="22" t="n">
        <x:v>85</x:v>
      </x:c>
      <x:c r="G1616" s="23" t="n">
        <x:v>137.31552991531936</x:v>
      </x:c>
      <x:c r="H1616" s="23" t="n">
        <x:v>-200.87029529925266</x:v>
      </x:c>
      <x:c r="I1616" s="23" t="n">
        <x:v>174.70347251917403</x:v>
      </x:c>
      <x:c r="J1616" s="24" t="n">
        <x:v>-0.6958810199004738</x:v>
      </x:c>
      <x:c r="K1616" s="24" t="n">
        <x:v>0.40766040317754926</x:v>
      </x:c>
      <x:c r="L1616" s="24" t="n">
        <x:v>0.5912381938131149</x:v>
      </x:c>
      <x:c r="M1616" s="20"/>
    </x:row>
    <x:row r="1617" ht="23" customHeight="1">
      <x:c r="A1617" s="20" t="str">
        <x:v>E0228_SPACER_U</x:v>
      </x:c>
      <x:c r="B1617" s="20" t="str">
        <x:v>spacer</x:v>
      </x:c>
      <x:c r="C1617" s="20" t="str">
        <x:v>SPACER_0P50</x:v>
      </x:c>
      <x:c r="D1617" s="21" t="n">
        <x:v>0.5</x:v>
      </x:c>
      <x:c r="E1617" s="22" t="n">
        <x:v>228</x:v>
      </x:c>
      <x:c r="F1617" s="22"/>
      <x:c r="G1617" s="23" t="n">
        <x:v>133.48818430586675</x:v>
      </x:c>
      <x:c r="H1617" s="23" t="n">
        <x:v>-198.62816308177614</x:v>
      </x:c>
      <x:c r="I1617" s="23" t="n">
        <x:v>177.95528258514616</x:v>
      </x:c>
      <x:c r="J1617" s="24" t="n">
        <x:v>-0.6958810199004738</x:v>
      </x:c>
      <x:c r="K1617" s="24" t="n">
        <x:v>0.40766040317754926</x:v>
      </x:c>
      <x:c r="L1617" s="24" t="n">
        <x:v>0.5912381938131149</x:v>
      </x:c>
      <x:c r="M1617" s="20"/>
    </x:row>
    <x:row r="1618" ht="23" customHeight="1">
      <x:c r="A1618" s="20" t="str">
        <x:v>E0228_NUT_V</x:v>
      </x:c>
      <x:c r="B1618" s="20" t="str">
        <x:v>union</x:v>
      </x:c>
      <x:c r="C1618" s="20" t="str">
        <x:v>UNION_M12X1_AF14</x:v>
      </x:c>
      <x:c r="D1618" s="21"/>
      <x:c r="E1618" s="22" t="n">
        <x:v>228</x:v>
      </x:c>
      <x:c r="F1618" s="22" t="n">
        <x:v>180</x:v>
      </x:c>
      <x:c r="G1618" s="23" t="n">
        <x:v>115.04733727850419</x:v>
      </x:c>
      <x:c r="H1618" s="23" t="n">
        <x:v>-187.8251623975711</x:v>
      </x:c>
      <x:c r="I1618" s="23" t="n">
        <x:v>193.6230947211937</x:v>
      </x:c>
      <x:c r="J1618" s="24" t="n">
        <x:v>0.6958810199004738</x:v>
      </x:c>
      <x:c r="K1618" s="24" t="n">
        <x:v>-0.40766040317754926</x:v>
      </x:c>
      <x:c r="L1618" s="24" t="n">
        <x:v>-0.5912381938131149</x:v>
      </x:c>
      <x:c r="M1618" s="20"/>
    </x:row>
    <x:row r="1619" ht="23" customHeight="1">
      <x:c r="A1619" s="20" t="str">
        <x:v>E0228_SPACER_V</x:v>
      </x:c>
      <x:c r="B1619" s="20" t="str">
        <x:v>spacer</x:v>
      </x:c>
      <x:c r="C1619" s="20" t="str">
        <x:v>SPACER_0P50</x:v>
      </x:c>
      <x:c r="D1619" s="21" t="n">
        <x:v>0.5</x:v>
      </x:c>
      <x:c r="E1619" s="22" t="n">
        <x:v>228</x:v>
      </x:c>
      <x:c r="F1619" s="22"/>
      <x:c r="G1619" s="23" t="n">
        <x:v>118.8746828879568</x:v>
      </x:c>
      <x:c r="H1619" s="23" t="n">
        <x:v>-190.06729461504762</x:v>
      </x:c>
      <x:c r="I1619" s="23" t="n">
        <x:v>190.37128465522156</x:v>
      </x:c>
      <x:c r="J1619" s="24" t="n">
        <x:v>0.6958810199004738</x:v>
      </x:c>
      <x:c r="K1619" s="24" t="n">
        <x:v>-0.40766040317754926</x:v>
      </x:c>
      <x:c r="L1619" s="24" t="n">
        <x:v>-0.5912381938131149</x:v>
      </x:c>
      <x:c r="M1619" s="20"/>
    </x:row>
    <x:row r="1620" ht="23" customHeight="1">
      <x:c r="A1620" s="20" t="str">
        <x:v>E0228_T00</x:v>
      </x:c>
      <x:c r="B1620" s="20" t="str">
        <x:v>tube</x:v>
      </x:c>
      <x:c r="C1620" s="20" t="str">
        <x:v>T10_F</x:v>
      </x:c>
      <x:c r="D1620" s="21" t="n">
        <x:v>10</x:v>
      </x:c>
      <x:c r="E1620" s="22" t="n">
        <x:v>228</x:v>
      </x:c>
      <x:c r="F1620" s="22"/>
      <x:c r="G1620" s="23" t="n">
        <x:v>133.14024379591652</x:v>
      </x:c>
      <x:c r="H1620" s="23" t="n">
        <x:v>-198.42433288018736</x:v>
      </x:c>
      <x:c r="I1620" s="23" t="n">
        <x:v>178.2509016820527</x:v>
      </x:c>
      <x:c r="J1620" s="24" t="n">
        <x:v>-0.6958810199004738</x:v>
      </x:c>
      <x:c r="K1620" s="24" t="n">
        <x:v>0.40766040317754926</x:v>
      </x:c>
      <x:c r="L1620" s="24" t="n">
        <x:v>0.5912381938131149</x:v>
      </x:c>
      <x:c r="M1620" s="20" t="str">
        <x:v>Есть</x:v>
      </x:c>
    </x:row>
    <x:row r="1621" ht="23" customHeight="1">
      <x:c r="A1621" s="20" t="str">
        <x:v>E0228_STUD00</x:v>
      </x:c>
      <x:c r="B1621" s="20" t="str">
        <x:v>stud</x:v>
      </x:c>
      <x:c r="C1621" s="20" t="str">
        <x:v>STUD_M4X10</x:v>
      </x:c>
      <x:c r="D1621" s="21" t="n">
        <x:v>10</x:v>
      </x:c>
      <x:c r="E1621" s="22" t="n">
        <x:v>228</x:v>
      </x:c>
      <x:c r="F1621" s="22"/>
      <x:c r="G1621" s="23" t="n">
        <x:v>129.66083869641415</x:v>
      </x:c>
      <x:c r="H1621" s="23" t="n">
        <x:v>-196.3860308642996</x:v>
      </x:c>
      <x:c r="I1621" s="23" t="n">
        <x:v>181.20709265111827</x:v>
      </x:c>
      <x:c r="J1621" s="24" t="n">
        <x:v>-0.6958810199004738</x:v>
      </x:c>
      <x:c r="K1621" s="24" t="n">
        <x:v>0.40766040317754926</x:v>
      </x:c>
      <x:c r="L1621" s="24" t="n">
        <x:v>0.5912381938131149</x:v>
      </x:c>
      <x:c r="M1621" s="20"/>
    </x:row>
    <x:row r="1622" ht="23" customHeight="1">
      <x:c r="A1622" s="20" t="str">
        <x:v>E0228_T01</x:v>
      </x:c>
      <x:c r="B1622" s="20" t="str">
        <x:v>tube</x:v>
      </x:c>
      <x:c r="C1622" s="20" t="str">
        <x:v>T10_F</x:v>
      </x:c>
      <x:c r="D1622" s="21" t="n">
        <x:v>10</x:v>
      </x:c>
      <x:c r="E1622" s="22" t="n">
        <x:v>228</x:v>
      </x:c>
      <x:c r="F1622" s="22"/>
      <x:c r="G1622" s="23" t="n">
        <x:v>119.22262339790703</x:v>
      </x:c>
      <x:c r="H1622" s="23" t="n">
        <x:v>-190.2711248166364</x:v>
      </x:c>
      <x:c r="I1622" s="23" t="n">
        <x:v>190.07566555831502</x:v>
      </x:c>
      <x:c r="J1622" s="24" t="n">
        <x:v>0.6958810199004738</x:v>
      </x:c>
      <x:c r="K1622" s="24" t="n">
        <x:v>-0.40766040317754926</x:v>
      </x:c>
      <x:c r="L1622" s="24" t="n">
        <x:v>-0.5912381938131149</x:v>
      </x:c>
      <x:c r="M1622" s="20" t="str">
        <x:v>Есть</x:v>
      </x:c>
    </x:row>
    <x:row r="1623" ht="23" customHeight="1">
      <x:c r="A1623" s="20" t="str">
        <x:v>E0229_NUT_U</x:v>
      </x:c>
      <x:c r="B1623" s="20" t="str">
        <x:v>union</x:v>
      </x:c>
      <x:c r="C1623" s="20" t="str">
        <x:v>UNION_M12X1_AF14</x:v>
      </x:c>
      <x:c r="D1623" s="21"/>
      <x:c r="E1623" s="22" t="n">
        <x:v>229</x:v>
      </x:c>
      <x:c r="F1623" s="22" t="n">
        <x:v>85</x:v>
      </x:c>
      <x:c r="G1623" s="23" t="n">
        <x:v>132.63840336852365</x:v>
      </x:c>
      <x:c r="H1623" s="23" t="n">
        <x:v>-217.86713145239443</x:v>
      </x:c>
      <x:c r="I1623" s="23" t="n">
        <x:v>139.8217079350312</x:v>
      </x:c>
      <x:c r="J1623" s="24" t="n">
        <x:v>-0.8492647885602295</x:v>
      </x:c>
      <x:c r="K1623" s="24" t="n">
        <x:v>-0.1290488983503313</x:v>
      </x:c>
      <x:c r="L1623" s="24" t="n">
        <x:v>-0.5119528305872667</x:v>
      </x:c>
      <x:c r="M1623" s="20"/>
    </x:row>
    <x:row r="1624" ht="23" customHeight="1">
      <x:c r="A1624" s="20" t="str">
        <x:v>E0229_SPACER_U</x:v>
      </x:c>
      <x:c r="B1624" s="20" t="str">
        <x:v>spacer</x:v>
      </x:c>
      <x:c r="C1624" s="20" t="str">
        <x:v>SPACER_0P50</x:v>
      </x:c>
      <x:c r="D1624" s="21" t="n">
        <x:v>0.5</x:v>
      </x:c>
      <x:c r="E1624" s="22" t="n">
        <x:v>229</x:v>
      </x:c>
      <x:c r="F1624" s="22"/>
      <x:c r="G1624" s="23" t="n">
        <x:v>127.96744703144239</x:v>
      </x:c>
      <x:c r="H1624" s="23" t="n">
        <x:v>-218.57690039332124</x:v>
      </x:c>
      <x:c r="I1624" s="23" t="n">
        <x:v>137.00596736680126</x:v>
      </x:c>
      <x:c r="J1624" s="24" t="n">
        <x:v>-0.8492647885602295</x:v>
      </x:c>
      <x:c r="K1624" s="24" t="n">
        <x:v>-0.1290488983503313</x:v>
      </x:c>
      <x:c r="L1624" s="24" t="n">
        <x:v>-0.5119528305872667</x:v>
      </x:c>
      <x:c r="M1624" s="20"/>
    </x:row>
    <x:row r="1625" ht="23" customHeight="1">
      <x:c r="A1625" s="20" t="str">
        <x:v>E0229_NUT_V</x:v>
      </x:c>
      <x:c r="B1625" s="20" t="str">
        <x:v>union</x:v>
      </x:c>
      <x:c r="C1625" s="20" t="str">
        <x:v>UNION_M12X1_AF14</x:v>
      </x:c>
      <x:c r="D1625" s="21"/>
      <x:c r="E1625" s="22" t="n">
        <x:v>229</x:v>
      </x:c>
      <x:c r="F1625" s="22" t="n">
        <x:v>181</x:v>
      </x:c>
      <x:c r="G1625" s="23" t="n">
        <x:v>105.46193013459632</x:v>
      </x:c>
      <x:c r="H1625" s="23" t="n">
        <x:v>-221.99669619960503</x:v>
      </x:c>
      <x:c r="I1625" s="23" t="n">
        <x:v>123.43921735623869</x:v>
      </x:c>
      <x:c r="J1625" s="24" t="n">
        <x:v>0.8492647885602295</x:v>
      </x:c>
      <x:c r="K1625" s="24" t="n">
        <x:v>0.1290488983503313</x:v>
      </x:c>
      <x:c r="L1625" s="24" t="n">
        <x:v>0.5119528305872667</x:v>
      </x:c>
      <x:c r="M1625" s="20"/>
    </x:row>
    <x:row r="1626" ht="23" customHeight="1">
      <x:c r="A1626" s="20" t="str">
        <x:v>E0229_SPACER_V</x:v>
      </x:c>
      <x:c r="B1626" s="20" t="str">
        <x:v>spacer</x:v>
      </x:c>
      <x:c r="C1626" s="20" t="str">
        <x:v>SPACER_0P50</x:v>
      </x:c>
      <x:c r="D1626" s="21" t="n">
        <x:v>0.5</x:v>
      </x:c>
      <x:c r="E1626" s="22" t="n">
        <x:v>229</x:v>
      </x:c>
      <x:c r="F1626" s="22"/>
      <x:c r="G1626" s="23" t="n">
        <x:v>110.13288647167757</x:v>
      </x:c>
      <x:c r="H1626" s="23" t="n">
        <x:v>-221.28692725867822</x:v>
      </x:c>
      <x:c r="I1626" s="23" t="n">
        <x:v>126.25495792446866</x:v>
      </x:c>
      <x:c r="J1626" s="24" t="n">
        <x:v>0.8492647885602295</x:v>
      </x:c>
      <x:c r="K1626" s="24" t="n">
        <x:v>0.1290488983503313</x:v>
      </x:c>
      <x:c r="L1626" s="24" t="n">
        <x:v>0.5119528305872667</x:v>
      </x:c>
      <x:c r="M1626" s="20"/>
    </x:row>
    <x:row r="1627" ht="23" customHeight="1">
      <x:c r="A1627" s="20" t="str">
        <x:v>E0229_T00</x:v>
      </x:c>
      <x:c r="B1627" s="20" t="str">
        <x:v>tube</x:v>
      </x:c>
      <x:c r="C1627" s="20" t="str">
        <x:v>T10_F</x:v>
      </x:c>
      <x:c r="D1627" s="21" t="n">
        <x:v>10</x:v>
      </x:c>
      <x:c r="E1627" s="22" t="n">
        <x:v>229</x:v>
      </x:c>
      <x:c r="F1627" s="22"/>
      <x:c r="G1627" s="23" t="n">
        <x:v>127.54281463716227</x:v>
      </x:c>
      <x:c r="H1627" s="23" t="n">
        <x:v>-218.6414248424964</x:v>
      </x:c>
      <x:c r="I1627" s="23" t="n">
        <x:v>136.74999095150764</x:v>
      </x:c>
      <x:c r="J1627" s="24" t="n">
        <x:v>-0.8492647885602295</x:v>
      </x:c>
      <x:c r="K1627" s="24" t="n">
        <x:v>-0.1290488983503313</x:v>
      </x:c>
      <x:c r="L1627" s="24" t="n">
        <x:v>-0.5119528305872667</x:v>
      </x:c>
      <x:c r="M1627" s="20" t="str">
        <x:v>Есть</x:v>
      </x:c>
    </x:row>
    <x:row r="1628" ht="23" customHeight="1">
      <x:c r="A1628" s="20" t="str">
        <x:v>E0229_STUD00</x:v>
      </x:c>
      <x:c r="B1628" s="20" t="str">
        <x:v>stud</x:v>
      </x:c>
      <x:c r="C1628" s="20" t="str">
        <x:v>STUD_M4X10</x:v>
      </x:c>
      <x:c r="D1628" s="21" t="n">
        <x:v>10</x:v>
      </x:c>
      <x:c r="E1628" s="22" t="n">
        <x:v>229</x:v>
      </x:c>
      <x:c r="F1628" s="22"/>
      <x:c r="G1628" s="23" t="n">
        <x:v>123.29649069436113</x:v>
      </x:c>
      <x:c r="H1628" s="23" t="n">
        <x:v>-219.28666933424807</x:v>
      </x:c>
      <x:c r="I1628" s="23" t="n">
        <x:v>134.1902267985713</x:v>
      </x:c>
      <x:c r="J1628" s="24" t="n">
        <x:v>-0.8492647885602295</x:v>
      </x:c>
      <x:c r="K1628" s="24" t="n">
        <x:v>-0.1290488983503313</x:v>
      </x:c>
      <x:c r="L1628" s="24" t="n">
        <x:v>-0.5119528305872667</x:v>
      </x:c>
      <x:c r="M1628" s="20"/>
    </x:row>
    <x:row r="1629" ht="23" customHeight="1">
      <x:c r="A1629" s="20" t="str">
        <x:v>E0229_T01</x:v>
      </x:c>
      <x:c r="B1629" s="20" t="str">
        <x:v>tube</x:v>
      </x:c>
      <x:c r="C1629" s="20" t="str">
        <x:v>T10_F</x:v>
      </x:c>
      <x:c r="D1629" s="21" t="n">
        <x:v>10</x:v>
      </x:c>
      <x:c r="E1629" s="22" t="n">
        <x:v>229</x:v>
      </x:c>
      <x:c r="F1629" s="22"/>
      <x:c r="G1629" s="23" t="n">
        <x:v>110.55751886595769</x:v>
      </x:c>
      <x:c r="H1629" s="23" t="n">
        <x:v>-221.22240280950305</x:v>
      </x:c>
      <x:c r="I1629" s="23" t="n">
        <x:v>126.51093433976229</x:v>
      </x:c>
      <x:c r="J1629" s="24" t="n">
        <x:v>0.8492647885602295</x:v>
      </x:c>
      <x:c r="K1629" s="24" t="n">
        <x:v>0.1290488983503313</x:v>
      </x:c>
      <x:c r="L1629" s="24" t="n">
        <x:v>0.5119528305872667</x:v>
      </x:c>
      <x:c r="M1629" s="20" t="str">
        <x:v>Есть</x:v>
      </x:c>
    </x:row>
    <x:row r="1630" ht="23" customHeight="1">
      <x:c r="A1630" s="20" t="str">
        <x:v>E0230_NUT_U</x:v>
      </x:c>
      <x:c r="B1630" s="20" t="str">
        <x:v>union</x:v>
      </x:c>
      <x:c r="C1630" s="20" t="str">
        <x:v>UNION_M12X1_AF14</x:v>
      </x:c>
      <x:c r="D1630" s="21"/>
      <x:c r="E1630" s="22" t="n">
        <x:v>230</x:v>
      </x:c>
      <x:c r="F1630" s="22" t="n">
        <x:v>89</x:v>
      </x:c>
      <x:c r="G1630" s="23" t="n">
        <x:v>93.5564643292984</x:v>
      </x:c>
      <x:c r="H1630" s="23" t="n">
        <x:v>-174.2272219135311</x:v>
      </x:c>
      <x:c r="I1630" s="23" t="n">
        <x:v>817.7006016220032</x:v>
      </x:c>
      <x:c r="J1630" s="24" t="n">
        <x:v>0.9456952703568813</x:v>
      </x:c>
      <x:c r="K1630" s="24" t="n">
        <x:v>0.0656133489981372</x:v>
      </x:c>
      <x:c r="L1630" s="24" t="n">
        <x:v>-0.3183635407170137</x:v>
      </x:c>
      <x:c r="M1630" s="20"/>
    </x:row>
    <x:row r="1631" ht="23" customHeight="1">
      <x:c r="A1631" s="20" t="str">
        <x:v>E0230_SPACER_U</x:v>
      </x:c>
      <x:c r="B1631" s="20" t="str">
        <x:v>spacer</x:v>
      </x:c>
      <x:c r="C1631" s="20" t="str">
        <x:v>SPACER_0P50</x:v>
      </x:c>
      <x:c r="D1631" s="21" t="n">
        <x:v>0.5</x:v>
      </x:c>
      <x:c r="E1631" s="22" t="n">
        <x:v>230</x:v>
      </x:c>
      <x:c r="F1631" s="22"/>
      <x:c r="G1631" s="23" t="n">
        <x:v>98.75778831626124</x:v>
      </x:c>
      <x:c r="H1631" s="23" t="n">
        <x:v>-173.86634849404135</x:v>
      </x:c>
      <x:c r="I1631" s="23" t="n">
        <x:v>815.9496021480596</x:v>
      </x:c>
      <x:c r="J1631" s="24" t="n">
        <x:v>0.9456952703568813</x:v>
      </x:c>
      <x:c r="K1631" s="24" t="n">
        <x:v>0.0656133489981372</x:v>
      </x:c>
      <x:c r="L1631" s="24" t="n">
        <x:v>-0.3183635407170137</x:v>
      </x:c>
      <x:c r="M1631" s="20"/>
    </x:row>
    <x:row r="1632" ht="23" customHeight="1">
      <x:c r="A1632" s="20" t="str">
        <x:v>E0230_NUT_V</x:v>
      </x:c>
      <x:c r="B1632" s="20" t="str">
        <x:v>union</x:v>
      </x:c>
      <x:c r="C1632" s="20" t="str">
        <x:v>UNION_M12X1_AF14</x:v>
      </x:c>
      <x:c r="D1632" s="21"/>
      <x:c r="E1632" s="22" t="n">
        <x:v>230</x:v>
      </x:c>
      <x:c r="F1632" s="22" t="n">
        <x:v>126</x:v>
      </x:c>
      <x:c r="G1632" s="23" t="n">
        <x:v>142.73261838785623</x:v>
      </x:c>
      <x:c r="H1632" s="23" t="n">
        <x:v>-170.81532776562798</x:v>
      </x:c>
      <x:c r="I1632" s="23" t="n">
        <x:v>801.1456975047186</x:v>
      </x:c>
      <x:c r="J1632" s="24" t="n">
        <x:v>-0.9456952703568813</x:v>
      </x:c>
      <x:c r="K1632" s="24" t="n">
        <x:v>-0.0656133489981372</x:v>
      </x:c>
      <x:c r="L1632" s="24" t="n">
        <x:v>0.3183635407170137</x:v>
      </x:c>
      <x:c r="M1632" s="20"/>
    </x:row>
    <x:row r="1633" ht="23" customHeight="1">
      <x:c r="A1633" s="20" t="str">
        <x:v>E0230_SPACER_V</x:v>
      </x:c>
      <x:c r="B1633" s="20" t="str">
        <x:v>spacer</x:v>
      </x:c>
      <x:c r="C1633" s="20" t="str">
        <x:v>SPACER_0P50</x:v>
      </x:c>
      <x:c r="D1633" s="21" t="n">
        <x:v>0.5</x:v>
      </x:c>
      <x:c r="E1633" s="22" t="n">
        <x:v>230</x:v>
      </x:c>
      <x:c r="F1633" s="22"/>
      <x:c r="G1633" s="23" t="n">
        <x:v>137.5312944008934</x:v>
      </x:c>
      <x:c r="H1633" s="23" t="n">
        <x:v>-171.17620118511775</x:v>
      </x:c>
      <x:c r="I1633" s="23" t="n">
        <x:v>802.8966969786621</x:v>
      </x:c>
      <x:c r="J1633" s="24" t="n">
        <x:v>-0.9456952703568813</x:v>
      </x:c>
      <x:c r="K1633" s="24" t="n">
        <x:v>-0.0656133489981372</x:v>
      </x:c>
      <x:c r="L1633" s="24" t="n">
        <x:v>0.3183635407170137</x:v>
      </x:c>
      <x:c r="M1633" s="20"/>
    </x:row>
    <x:row r="1634" ht="23" customHeight="1">
      <x:c r="A1634" s="20" t="str">
        <x:v>E0230_T00</x:v>
      </x:c>
      <x:c r="B1634" s="20" t="str">
        <x:v>tube</x:v>
      </x:c>
      <x:c r="C1634" s="20" t="str">
        <x:v>T20_F</x:v>
      </x:c>
      <x:c r="D1634" s="21" t="n">
        <x:v>20</x:v>
      </x:c>
      <x:c r="E1634" s="22" t="n">
        <x:v>230</x:v>
      </x:c>
      <x:c r="F1634" s="22"/>
      <x:c r="G1634" s="23" t="n">
        <x:v>99.23063595143968</x:v>
      </x:c>
      <x:c r="H1634" s="23" t="n">
        <x:v>-173.8335418195423</x:v>
      </x:c>
      <x:c r="I1634" s="23" t="n">
        <x:v>815.7904203777011</x:v>
      </x:c>
      <x:c r="J1634" s="24" t="n">
        <x:v>0.9456952703568813</x:v>
      </x:c>
      <x:c r="K1634" s="24" t="n">
        <x:v>0.0656133489981372</x:v>
      </x:c>
      <x:c r="L1634" s="24" t="n">
        <x:v>-0.3183635407170137</x:v>
      </x:c>
      <x:c r="M1634" s="20" t="str">
        <x:v>Есть</x:v>
      </x:c>
    </x:row>
    <x:row r="1635" ht="23" customHeight="1">
      <x:c r="A1635" s="20" t="str">
        <x:v>E0230_STUD00</x:v>
      </x:c>
      <x:c r="B1635" s="20" t="str">
        <x:v>stud</x:v>
      </x:c>
      <x:c r="C1635" s="20" t="str">
        <x:v>STUD_M4X10</x:v>
      </x:c>
      <x:c r="D1635" s="21" t="n">
        <x:v>10</x:v>
      </x:c>
      <x:c r="E1635" s="22" t="n">
        <x:v>230</x:v>
      </x:c>
      <x:c r="F1635" s="22"/>
      <x:c r="G1635" s="23" t="n">
        <x:v>113.4160650067929</x:v>
      </x:c>
      <x:c r="H1635" s="23" t="n">
        <x:v>-172.84934158457023</x:v>
      </x:c>
      <x:c r="I1635" s="23" t="n">
        <x:v>811.014967266946</x:v>
      </x:c>
      <x:c r="J1635" s="24" t="n">
        <x:v>0.9456952703568813</x:v>
      </x:c>
      <x:c r="K1635" s="24" t="n">
        <x:v>0.0656133489981372</x:v>
      </x:c>
      <x:c r="L1635" s="24" t="n">
        <x:v>-0.3183635407170137</x:v>
      </x:c>
      <x:c r="M1635" s="20"/>
    </x:row>
    <x:row r="1636" ht="23" customHeight="1">
      <x:c r="A1636" s="20" t="str">
        <x:v>E0230_T01</x:v>
      </x:c>
      <x:c r="B1636" s="20" t="str">
        <x:v>tube</x:v>
      </x:c>
      <x:c r="C1636" s="20" t="str">
        <x:v>T20_F</x:v>
      </x:c>
      <x:c r="D1636" s="21" t="n">
        <x:v>20</x:v>
      </x:c>
      <x:c r="E1636" s="22" t="n">
        <x:v>230</x:v>
      </x:c>
      <x:c r="F1636" s="22"/>
      <x:c r="G1636" s="23" t="n">
        <x:v>137.05844676571493</x:v>
      </x:c>
      <x:c r="H1636" s="23" t="n">
        <x:v>-171.2090078596168</x:v>
      </x:c>
      <x:c r="I1636" s="23" t="n">
        <x:v>803.0558787490206</x:v>
      </x:c>
      <x:c r="J1636" s="24" t="n">
        <x:v>-0.9456952703568813</x:v>
      </x:c>
      <x:c r="K1636" s="24" t="n">
        <x:v>-0.0656133489981372</x:v>
      </x:c>
      <x:c r="L1636" s="24" t="n">
        <x:v>0.3183635407170137</x:v>
      </x:c>
      <x:c r="M1636" s="20" t="str">
        <x:v>Есть</x:v>
      </x:c>
    </x:row>
    <x:row r="1637" ht="23" customHeight="1">
      <x:c r="A1637" s="20" t="str">
        <x:v>E0231_NUT_U</x:v>
      </x:c>
      <x:c r="B1637" s="20" t="str">
        <x:v>union</x:v>
      </x:c>
      <x:c r="C1637" s="20" t="str">
        <x:v>UNION_M12X1_AF14</x:v>
      </x:c>
      <x:c r="D1637" s="21"/>
      <x:c r="E1637" s="22" t="n">
        <x:v>231</x:v>
      </x:c>
      <x:c r="F1637" s="22" t="n">
        <x:v>89</x:v>
      </x:c>
      <x:c r="G1637" s="23" t="n">
        <x:v>31.62475879895228</x:v>
      </x:c>
      <x:c r="H1637" s="23" t="n">
        <x:v>-173.74342812659285</x:v>
      </x:c>
      <x:c r="I1637" s="23" t="n">
        <x:v>826.4528245020576</x:v>
      </x:c>
      <x:c r="J1637" s="24" t="n">
        <x:v>-0.9963760305175919</x:v>
      </x:c>
      <x:c r="K1637" s="24" t="n">
        <x:v>0.07738422665269147</x:v>
      </x:c>
      <x:c r="L1637" s="24" t="n">
        <x:v>-0.03530562668147296</x:v>
      </x:c>
      <x:c r="M1637" s="20"/>
    </x:row>
    <x:row r="1638" ht="23" customHeight="1">
      <x:c r="A1638" s="20" t="str">
        <x:v>E0231_SPACER_U</x:v>
      </x:c>
      <x:c r="B1638" s="20" t="str">
        <x:v>spacer</x:v>
      </x:c>
      <x:c r="C1638" s="20" t="str">
        <x:v>SPACER_0P50</x:v>
      </x:c>
      <x:c r="D1638" s="21" t="n">
        <x:v>0.5</x:v>
      </x:c>
      <x:c r="E1638" s="22" t="n">
        <x:v>231</x:v>
      </x:c>
      <x:c r="F1638" s="22"/>
      <x:c r="G1638" s="23" t="n">
        <x:v>26.144690631105526</x:v>
      </x:c>
      <x:c r="H1638" s="23" t="n">
        <x:v>-173.31781488000303</x:v>
      </x:c>
      <x:c r="I1638" s="23" t="n">
        <x:v>826.2586435553096</x:v>
      </x:c>
      <x:c r="J1638" s="24" t="n">
        <x:v>-0.9963760305175919</x:v>
      </x:c>
      <x:c r="K1638" s="24" t="n">
        <x:v>0.07738422665269147</x:v>
      </x:c>
      <x:c r="L1638" s="24" t="n">
        <x:v>-0.03530562668147296</x:v>
      </x:c>
      <x:c r="M1638" s="20"/>
    </x:row>
    <x:row r="1639" ht="23" customHeight="1">
      <x:c r="A1639" s="20" t="str">
        <x:v>E0231_NUT_V</x:v>
      </x:c>
      <x:c r="B1639" s="20" t="str">
        <x:v>union</x:v>
      </x:c>
      <x:c r="C1639" s="20" t="str">
        <x:v>UNION_M12X1_AF14</x:v>
      </x:c>
      <x:c r="D1639" s="21"/>
      <x:c r="E1639" s="22" t="n">
        <x:v>231</x:v>
      </x:c>
      <x:c r="F1639" s="22" t="n">
        <x:v>323</x:v>
      </x:c>
      <x:c r="G1639" s="23" t="n">
        <x:v>-0.2592741776106564</x:v>
      </x:c>
      <x:c r="H1639" s="23" t="n">
        <x:v>-171.26713287370671</x:v>
      </x:c>
      <x:c r="I1639" s="23" t="n">
        <x:v>825.3230444482506</x:v>
      </x:c>
      <x:c r="J1639" s="24" t="n">
        <x:v>0.9963760305175919</x:v>
      </x:c>
      <x:c r="K1639" s="24" t="n">
        <x:v>-0.07738422665269147</x:v>
      </x:c>
      <x:c r="L1639" s="24" t="n">
        <x:v>0.03530562668147296</x:v>
      </x:c>
      <x:c r="M1639" s="20"/>
    </x:row>
    <x:row r="1640" ht="23" customHeight="1">
      <x:c r="A1640" s="20" t="str">
        <x:v>E0231_SPACER_V</x:v>
      </x:c>
      <x:c r="B1640" s="20" t="str">
        <x:v>spacer</x:v>
      </x:c>
      <x:c r="C1640" s="20" t="str">
        <x:v>SPACER_0P50</x:v>
      </x:c>
      <x:c r="D1640" s="21" t="n">
        <x:v>0.5</x:v>
      </x:c>
      <x:c r="E1640" s="22" t="n">
        <x:v>231</x:v>
      </x:c>
      <x:c r="F1640" s="22"/>
      <x:c r="G1640" s="23" t="n">
        <x:v>5.220793990236096</x:v>
      </x:c>
      <x:c r="H1640" s="23" t="n">
        <x:v>-171.69274612029653</x:v>
      </x:c>
      <x:c r="I1640" s="23" t="n">
        <x:v>825.5172253949986</x:v>
      </x:c>
      <x:c r="J1640" s="24" t="n">
        <x:v>0.9963760305175919</x:v>
      </x:c>
      <x:c r="K1640" s="24" t="n">
        <x:v>-0.07738422665269147</x:v>
      </x:c>
      <x:c r="L1640" s="24" t="n">
        <x:v>0.03530562668147296</x:v>
      </x:c>
      <x:c r="M1640" s="20"/>
    </x:row>
    <x:row r="1641" ht="23" customHeight="1">
      <x:c r="A1641" s="20" t="str">
        <x:v>E0231_T00</x:v>
      </x:c>
      <x:c r="B1641" s="20" t="str">
        <x:v>tube</x:v>
      </x:c>
      <x:c r="C1641" s="20" t="str">
        <x:v>T10_F</x:v>
      </x:c>
      <x:c r="D1641" s="21" t="n">
        <x:v>10</x:v>
      </x:c>
      <x:c r="E1641" s="22" t="n">
        <x:v>231</x:v>
      </x:c>
      <x:c r="F1641" s="22"/>
      <x:c r="G1641" s="23" t="n">
        <x:v>25.646502615846728</x:v>
      </x:c>
      <x:c r="H1641" s="23" t="n">
        <x:v>-173.2791227666767</x:v>
      </x:c>
      <x:c r="I1641" s="23" t="n">
        <x:v>826.2409907419689</x:v>
      </x:c>
      <x:c r="J1641" s="24" t="n">
        <x:v>-0.9963760305175919</x:v>
      </x:c>
      <x:c r="K1641" s="24" t="n">
        <x:v>0.07738422665269147</x:v>
      </x:c>
      <x:c r="L1641" s="24" t="n">
        <x:v>-0.03530562668147296</x:v>
      </x:c>
      <x:c r="M1641" s="20" t="str">
        <x:v>Есть</x:v>
      </x:c>
    </x:row>
    <x:row r="1642" ht="23" customHeight="1">
      <x:c r="A1642" s="20" t="str">
        <x:v>E0231_STUD00</x:v>
      </x:c>
      <x:c r="B1642" s="20" t="str">
        <x:v>stud</x:v>
      </x:c>
      <x:c r="C1642" s="20" t="str">
        <x:v>STUD_M4X10</x:v>
      </x:c>
      <x:c r="D1642" s="21" t="n">
        <x:v>10</x:v>
      </x:c>
      <x:c r="E1642" s="22" t="n">
        <x:v>231</x:v>
      </x:c>
      <x:c r="F1642" s="22"/>
      <x:c r="G1642" s="23" t="n">
        <x:v>20.66462246325877</x:v>
      </x:c>
      <x:c r="H1642" s="23" t="n">
        <x:v>-172.89220163341324</x:v>
      </x:c>
      <x:c r="I1642" s="23" t="n">
        <x:v>826.0644626085615</x:v>
      </x:c>
      <x:c r="J1642" s="24" t="n">
        <x:v>-0.9963760305175919</x:v>
      </x:c>
      <x:c r="K1642" s="24" t="n">
        <x:v>0.07738422665269147</x:v>
      </x:c>
      <x:c r="L1642" s="24" t="n">
        <x:v>-0.03530562668147296</x:v>
      </x:c>
      <x:c r="M1642" s="20"/>
    </x:row>
    <x:row r="1643" ht="23" customHeight="1">
      <x:c r="A1643" s="20" t="str">
        <x:v>E0231_T01</x:v>
      </x:c>
      <x:c r="B1643" s="20" t="str">
        <x:v>tube</x:v>
      </x:c>
      <x:c r="C1643" s="20" t="str">
        <x:v>T10_F</x:v>
      </x:c>
      <x:c r="D1643" s="21" t="n">
        <x:v>10</x:v>
      </x:c>
      <x:c r="E1643" s="22" t="n">
        <x:v>231</x:v>
      </x:c>
      <x:c r="F1643" s="22"/>
      <x:c r="G1643" s="23" t="n">
        <x:v>5.718982005494894</x:v>
      </x:c>
      <x:c r="H1643" s="23" t="n">
        <x:v>-171.73143823362287</x:v>
      </x:c>
      <x:c r="I1643" s="23" t="n">
        <x:v>825.5348782083394</x:v>
      </x:c>
      <x:c r="J1643" s="24" t="n">
        <x:v>0.9963760305175919</x:v>
      </x:c>
      <x:c r="K1643" s="24" t="n">
        <x:v>-0.07738422665269147</x:v>
      </x:c>
      <x:c r="L1643" s="24" t="n">
        <x:v>0.03530562668147296</x:v>
      </x:c>
      <x:c r="M1643" s="20" t="str">
        <x:v>Есть</x:v>
      </x:c>
    </x:row>
    <x:row r="1644" ht="23" customHeight="1">
      <x:c r="A1644" s="20" t="str">
        <x:v>E0232_NUT_U</x:v>
      </x:c>
      <x:c r="B1644" s="20" t="str">
        <x:v>union</x:v>
      </x:c>
      <x:c r="C1644" s="20" t="str">
        <x:v>UNION_M12X1_AF14</x:v>
      </x:c>
      <x:c r="D1644" s="21"/>
      <x:c r="E1644" s="22" t="n">
        <x:v>232</x:v>
      </x:c>
      <x:c r="F1644" s="22" t="n">
        <x:v>90</x:v>
      </x:c>
      <x:c r="G1644" s="23" t="n">
        <x:v>139.25418973889447</x:v>
      </x:c>
      <x:c r="H1644" s="23" t="n">
        <x:v>-238.0330326632454</x:v>
      </x:c>
      <x:c r="I1644" s="23" t="n">
        <x:v>1362.148782781836</x:v>
      </x:c>
      <x:c r="J1644" s="24" t="n">
        <x:v>0.4147307863072893</x:v>
      </x:c>
      <x:c r="K1644" s="24" t="n">
        <x:v>0.7798489750579426</x:v>
      </x:c>
      <x:c r="L1644" s="24" t="n">
        <x:v>-0.46886453373017445</x:v>
      </x:c>
      <x:c r="M1644" s="20"/>
    </x:row>
    <x:row r="1645" ht="23" customHeight="1">
      <x:c r="A1645" s="20" t="str">
        <x:v>E0232_SPACER_U</x:v>
      </x:c>
      <x:c r="B1645" s="20" t="str">
        <x:v>spacer</x:v>
      </x:c>
      <x:c r="C1645" s="20" t="str">
        <x:v>SPACER_0P50</x:v>
      </x:c>
      <x:c r="D1645" s="21" t="n">
        <x:v>0.5</x:v>
      </x:c>
      <x:c r="E1645" s="22" t="n">
        <x:v>232</x:v>
      </x:c>
      <x:c r="F1645" s="22"/>
      <x:c r="G1645" s="23" t="n">
        <x:v>141.53520906358457</x:v>
      </x:c>
      <x:c r="H1645" s="23" t="n">
        <x:v>-233.7438633004267</x:v>
      </x:c>
      <x:c r="I1645" s="23" t="n">
        <x:v>1359.57002784632</x:v>
      </x:c>
      <x:c r="J1645" s="24" t="n">
        <x:v>0.4147307863072893</x:v>
      </x:c>
      <x:c r="K1645" s="24" t="n">
        <x:v>0.7798489750579426</x:v>
      </x:c>
      <x:c r="L1645" s="24" t="n">
        <x:v>-0.46886453373017445</x:v>
      </x:c>
      <x:c r="M1645" s="20"/>
    </x:row>
    <x:row r="1646" ht="23" customHeight="1">
      <x:c r="A1646" s="20" t="str">
        <x:v>E0232_NUT_V</x:v>
      </x:c>
      <x:c r="B1646" s="20" t="str">
        <x:v>union</x:v>
      </x:c>
      <x:c r="C1646" s="20" t="str">
        <x:v>UNION_M12X1_AF14</x:v>
      </x:c>
      <x:c r="D1646" s="21"/>
      <x:c r="E1646" s="22" t="n">
        <x:v>232</x:v>
      </x:c>
      <x:c r="F1646" s="22" t="n">
        <x:v>91</x:v>
      </x:c>
      <x:c r="G1646" s="23" t="n">
        <x:v>169.1148063530193</x:v>
      </x:c>
      <x:c r="H1646" s="23" t="n">
        <x:v>-181.88390645907353</x:v>
      </x:c>
      <x:c r="I1646" s="23" t="n">
        <x:v>1328.3905363532635</x:v>
      </x:c>
      <x:c r="J1646" s="24" t="n">
        <x:v>-0.4147307863072893</x:v>
      </x:c>
      <x:c r="K1646" s="24" t="n">
        <x:v>-0.7798489750579426</x:v>
      </x:c>
      <x:c r="L1646" s="24" t="n">
        <x:v>0.46886453373017445</x:v>
      </x:c>
      <x:c r="M1646" s="20"/>
    </x:row>
    <x:row r="1647" ht="23" customHeight="1">
      <x:c r="A1647" s="20" t="str">
        <x:v>E0232_SPACER_V</x:v>
      </x:c>
      <x:c r="B1647" s="20" t="str">
        <x:v>spacer</x:v>
      </x:c>
      <x:c r="C1647" s="20" t="str">
        <x:v>SPACER_0P50</x:v>
      </x:c>
      <x:c r="D1647" s="21" t="n">
        <x:v>0.5</x:v>
      </x:c>
      <x:c r="E1647" s="22" t="n">
        <x:v>232</x:v>
      </x:c>
      <x:c r="F1647" s="22"/>
      <x:c r="G1647" s="23" t="n">
        <x:v>166.8337870283292</x:v>
      </x:c>
      <x:c r="H1647" s="23" t="n">
        <x:v>-186.1730758218922</x:v>
      </x:c>
      <x:c r="I1647" s="23" t="n">
        <x:v>1330.9692912887795</x:v>
      </x:c>
      <x:c r="J1647" s="24" t="n">
        <x:v>-0.4147307863072893</x:v>
      </x:c>
      <x:c r="K1647" s="24" t="n">
        <x:v>-0.7798489750579426</x:v>
      </x:c>
      <x:c r="L1647" s="24" t="n">
        <x:v>0.46886453373017445</x:v>
      </x:c>
      <x:c r="M1647" s="20"/>
    </x:row>
    <x:row r="1648" ht="23" customHeight="1">
      <x:c r="A1648" s="20" t="str">
        <x:v>E0232_T00</x:v>
      </x:c>
      <x:c r="B1648" s="20" t="str">
        <x:v>tube</x:v>
      </x:c>
      <x:c r="C1648" s="20" t="str">
        <x:v>T40_F</x:v>
      </x:c>
      <x:c r="D1648" s="21" t="n">
        <x:v>40</x:v>
      </x:c>
      <x:c r="E1648" s="22" t="n">
        <x:v>232</x:v>
      </x:c>
      <x:c r="F1648" s="22"/>
      <x:c r="G1648" s="23" t="n">
        <x:v>141.7425744567382</x:v>
      </x:c>
      <x:c r="H1648" s="23" t="n">
        <x:v>-233.35393881289775</x:v>
      </x:c>
      <x:c r="I1648" s="23" t="n">
        <x:v>1359.335595579455</x:v>
      </x:c>
      <x:c r="J1648" s="24" t="n">
        <x:v>0.4147307863072893</x:v>
      </x:c>
      <x:c r="K1648" s="24" t="n">
        <x:v>0.7798489750579426</x:v>
      </x:c>
      <x:c r="L1648" s="24" t="n">
        <x:v>-0.46886453373017445</x:v>
      </x:c>
      <x:c r="M1648" s="20" t="str">
        <x:v>Есть</x:v>
      </x:c>
    </x:row>
    <x:row r="1649" ht="23" customHeight="1">
      <x:c r="A1649" s="20" t="str">
        <x:v>E0232_STUD00</x:v>
      </x:c>
      <x:c r="B1649" s="20" t="str">
        <x:v>stud</x:v>
      </x:c>
      <x:c r="C1649" s="20" t="str">
        <x:v>STUD_M4X10</x:v>
      </x:c>
      <x:c r="D1649" s="21" t="n">
        <x:v>10</x:v>
      </x:c>
      <x:c r="E1649" s="22" t="n">
        <x:v>232</x:v>
      </x:c>
      <x:c r="F1649" s="22"/>
      <x:c r="G1649" s="23" t="n">
        <x:v>156.25815197749333</x:v>
      </x:c>
      <x:c r="H1649" s="23" t="n">
        <x:v>-206.05922468586976</x:v>
      </x:c>
      <x:c r="I1649" s="23" t="n">
        <x:v>1342.9253368988989</x:v>
      </x:c>
      <x:c r="J1649" s="24" t="n">
        <x:v>0.4147307863072893</x:v>
      </x:c>
      <x:c r="K1649" s="24" t="n">
        <x:v>0.7798489750579426</x:v>
      </x:c>
      <x:c r="L1649" s="24" t="n">
        <x:v>-0.46886453373017445</x:v>
      </x:c>
      <x:c r="M1649" s="20"/>
    </x:row>
    <x:row r="1650" ht="23" customHeight="1">
      <x:c r="A1650" s="20" t="str">
        <x:v>E0232_T01</x:v>
      </x:c>
      <x:c r="B1650" s="20" t="str">
        <x:v>tube</x:v>
      </x:c>
      <x:c r="C1650" s="20" t="str">
        <x:v>T20_F</x:v>
      </x:c>
      <x:c r="D1650" s="21" t="n">
        <x:v>20</x:v>
      </x:c>
      <x:c r="E1650" s="22" t="n">
        <x:v>232</x:v>
      </x:c>
      <x:c r="F1650" s="22"/>
      <x:c r="G1650" s="23" t="n">
        <x:v>166.62642163517557</x:v>
      </x:c>
      <x:c r="H1650" s="23" t="n">
        <x:v>-186.56300030942117</x:v>
      </x:c>
      <x:c r="I1650" s="23" t="n">
        <x:v>1331.2037235556445</x:v>
      </x:c>
      <x:c r="J1650" s="24" t="n">
        <x:v>-0.4147307863072893</x:v>
      </x:c>
      <x:c r="K1650" s="24" t="n">
        <x:v>-0.7798489750579426</x:v>
      </x:c>
      <x:c r="L1650" s="24" t="n">
        <x:v>0.46886453373017445</x:v>
      </x:c>
      <x:c r="M1650" s="20" t="str">
        <x:v>Есть</x:v>
      </x:c>
    </x:row>
    <x:row r="1651" ht="23" customHeight="1">
      <x:c r="A1651" s="20" t="str">
        <x:v>E0233_NUT_U</x:v>
      </x:c>
      <x:c r="B1651" s="20" t="str">
        <x:v>union</x:v>
      </x:c>
      <x:c r="C1651" s="20" t="str">
        <x:v>UNION_M12X1_AF14</x:v>
      </x:c>
      <x:c r="D1651" s="21"/>
      <x:c r="E1651" s="22" t="n">
        <x:v>233</x:v>
      </x:c>
      <x:c r="F1651" s="22" t="n">
        <x:v>90</x:v>
      </x:c>
      <x:c r="G1651" s="23" t="n">
        <x:v>129.60464711507404</x:v>
      </x:c>
      <x:c r="H1651" s="23" t="n">
        <x:v>-295.66390315654337</x:v>
      </x:c>
      <x:c r="I1651" s="23" t="n">
        <x:v>1374.8796781887743</x:v>
      </x:c>
      <x:c r="J1651" s="24" t="n">
        <x:v>0.1270069394959133</x:v>
      </x:c>
      <x:c r="K1651" s="24" t="n">
        <x:v>-0.9880810300224031</x:v>
      </x:c>
      <x:c r="L1651" s="24" t="n">
        <x:v>-0.08697767201844506</x:v>
      </x:c>
      <x:c r="M1651" s="20"/>
    </x:row>
    <x:row r="1652" ht="23" customHeight="1">
      <x:c r="A1652" s="20" t="str">
        <x:v>E0233_SPACER_U</x:v>
      </x:c>
      <x:c r="B1652" s="20" t="str">
        <x:v>spacer</x:v>
      </x:c>
      <x:c r="C1652" s="20" t="str">
        <x:v>SPACER_0P50</x:v>
      </x:c>
      <x:c r="D1652" s="21" t="n">
        <x:v>0.5</x:v>
      </x:c>
      <x:c r="E1652" s="22" t="n">
        <x:v>233</x:v>
      </x:c>
      <x:c r="F1652" s="22"/>
      <x:c r="G1652" s="23" t="n">
        <x:v>130.30318528230157</x:v>
      </x:c>
      <x:c r="H1652" s="23" t="n">
        <x:v>-301.0983488216666</x:v>
      </x:c>
      <x:c r="I1652" s="23" t="n">
        <x:v>1374.401300992673</x:v>
      </x:c>
      <x:c r="J1652" s="24" t="n">
        <x:v>0.1270069394959133</x:v>
      </x:c>
      <x:c r="K1652" s="24" t="n">
        <x:v>-0.9880810300224031</x:v>
      </x:c>
      <x:c r="L1652" s="24" t="n">
        <x:v>-0.08697767201844506</x:v>
      </x:c>
      <x:c r="M1652" s="20"/>
    </x:row>
    <x:row r="1653" ht="23" customHeight="1">
      <x:c r="A1653" s="20" t="str">
        <x:v>E0233_NUT_V</x:v>
      </x:c>
      <x:c r="B1653" s="20" t="str">
        <x:v>union</x:v>
      </x:c>
      <x:c r="C1653" s="20" t="str">
        <x:v>UNION_M12X1_AF14</x:v>
      </x:c>
      <x:c r="D1653" s="21"/>
      <x:c r="E1653" s="22" t="n">
        <x:v>233</x:v>
      </x:c>
      <x:c r="F1653" s="22" t="n">
        <x:v>120</x:v>
      </x:c>
      <x:c r="G1653" s="23" t="n">
        <x:v>141.28928554869807</x:v>
      </x:c>
      <x:c r="H1653" s="23" t="n">
        <x:v>-386.56735791860444</x:v>
      </x:c>
      <x:c r="I1653" s="23" t="n">
        <x:v>1366.8777323630775</x:v>
      </x:c>
      <x:c r="J1653" s="24" t="n">
        <x:v>-0.1270069394959133</x:v>
      </x:c>
      <x:c r="K1653" s="24" t="n">
        <x:v>0.9880810300224031</x:v>
      </x:c>
      <x:c r="L1653" s="24" t="n">
        <x:v>0.08697767201844506</x:v>
      </x:c>
      <x:c r="M1653" s="20"/>
    </x:row>
    <x:row r="1654" ht="23" customHeight="1">
      <x:c r="A1654" s="20" t="str">
        <x:v>E0233_SPACER_V</x:v>
      </x:c>
      <x:c r="B1654" s="20" t="str">
        <x:v>spacer</x:v>
      </x:c>
      <x:c r="C1654" s="20" t="str">
        <x:v>SPACER_0P50</x:v>
      </x:c>
      <x:c r="D1654" s="21" t="n">
        <x:v>0.5</x:v>
      </x:c>
      <x:c r="E1654" s="22" t="n">
        <x:v>233</x:v>
      </x:c>
      <x:c r="F1654" s="22"/>
      <x:c r="G1654" s="23" t="n">
        <x:v>140.59074738147055</x:v>
      </x:c>
      <x:c r="H1654" s="23" t="n">
        <x:v>-381.1329122534812</x:v>
      </x:c>
      <x:c r="I1654" s="23" t="n">
        <x:v>1367.3561095591788</x:v>
      </x:c>
      <x:c r="J1654" s="24" t="n">
        <x:v>-0.1270069394959133</x:v>
      </x:c>
      <x:c r="K1654" s="24" t="n">
        <x:v>0.9880810300224031</x:v>
      </x:c>
      <x:c r="L1654" s="24" t="n">
        <x:v>0.08697767201844506</x:v>
      </x:c>
      <x:c r="M1654" s="20"/>
    </x:row>
    <x:row r="1655" ht="23" customHeight="1">
      <x:c r="A1655" s="20" t="str">
        <x:v>E0233_T00</x:v>
      </x:c>
      <x:c r="B1655" s="20" t="str">
        <x:v>tube</x:v>
      </x:c>
      <x:c r="C1655" s="20" t="str">
        <x:v>T50_F</x:v>
      </x:c>
      <x:c r="D1655" s="21" t="n">
        <x:v>50</x:v>
      </x:c>
      <x:c r="E1655" s="22" t="n">
        <x:v>233</x:v>
      </x:c>
      <x:c r="F1655" s="22"/>
      <x:c r="G1655" s="23" t="n">
        <x:v>130.36668875204953</x:v>
      </x:c>
      <x:c r="H1655" s="23" t="n">
        <x:v>-301.5923893366778</x:v>
      </x:c>
      <x:c r="I1655" s="23" t="n">
        <x:v>1374.3578121566636</x:v>
      </x:c>
      <x:c r="J1655" s="24" t="n">
        <x:v>0.1270069394959133</x:v>
      </x:c>
      <x:c r="K1655" s="24" t="n">
        <x:v>-0.9880810300224031</x:v>
      </x:c>
      <x:c r="L1655" s="24" t="n">
        <x:v>-0.08697767201844506</x:v>
      </x:c>
      <x:c r="M1655" s="20" t="str">
        <x:v>Есть</x:v>
      </x:c>
    </x:row>
    <x:row r="1656" ht="23" customHeight="1">
      <x:c r="A1656" s="20" t="str">
        <x:v>E0233_STUD00</x:v>
      </x:c>
      <x:c r="B1656" s="20" t="str">
        <x:v>stud</x:v>
      </x:c>
      <x:c r="C1656" s="20" t="str">
        <x:v>STUD_M4X10</x:v>
      </x:c>
      <x:c r="D1656" s="21" t="n">
        <x:v>10</x:v>
      </x:c>
      <x:c r="E1656" s="22" t="n">
        <x:v>233</x:v>
      </x:c>
      <x:c r="F1656" s="22"/>
      <x:c r="G1656" s="23" t="n">
        <x:v>136.0820010293656</x:v>
      </x:c>
      <x:c r="H1656" s="23" t="n">
        <x:v>-346.05603568768595</x:v>
      </x:c>
      <x:c r="I1656" s="23" t="n">
        <x:v>1370.4438169158336</x:v>
      </x:c>
      <x:c r="J1656" s="24" t="n">
        <x:v>0.1270069394959133</x:v>
      </x:c>
      <x:c r="K1656" s="24" t="n">
        <x:v>-0.9880810300224031</x:v>
      </x:c>
      <x:c r="L1656" s="24" t="n">
        <x:v>-0.08697767201844506</x:v>
      </x:c>
      <x:c r="M1656" s="20"/>
    </x:row>
    <x:row r="1657" ht="23" customHeight="1">
      <x:c r="A1657" s="20" t="str">
        <x:v>E0233_T01</x:v>
      </x:c>
      <x:c r="B1657" s="20" t="str">
        <x:v>tube</x:v>
      </x:c>
      <x:c r="C1657" s="20" t="str">
        <x:v>T30_F</x:v>
      </x:c>
      <x:c r="D1657" s="21" t="n">
        <x:v>30</x:v>
      </x:c>
      <x:c r="E1657" s="22" t="n">
        <x:v>233</x:v>
      </x:c>
      <x:c r="F1657" s="22"/>
      <x:c r="G1657" s="23" t="n">
        <x:v>140.5272439117226</x:v>
      </x:c>
      <x:c r="H1657" s="23" t="n">
        <x:v>-380.63887173847</x:v>
      </x:c>
      <x:c r="I1657" s="23" t="n">
        <x:v>1367.3995983951881</x:v>
      </x:c>
      <x:c r="J1657" s="24" t="n">
        <x:v>-0.1270069394959133</x:v>
      </x:c>
      <x:c r="K1657" s="24" t="n">
        <x:v>0.9880810300224031</x:v>
      </x:c>
      <x:c r="L1657" s="24" t="n">
        <x:v>0.08697767201844506</x:v>
      </x:c>
      <x:c r="M1657" s="20" t="str">
        <x:v>Есть</x:v>
      </x:c>
    </x:row>
    <x:row r="1658" ht="23" customHeight="1">
      <x:c r="A1658" s="20" t="str">
        <x:v>E0234_NUT_U</x:v>
      </x:c>
      <x:c r="B1658" s="20" t="str">
        <x:v>union</x:v>
      </x:c>
      <x:c r="C1658" s="20" t="str">
        <x:v>UNION_M12X1_AF14</x:v>
      </x:c>
      <x:c r="D1658" s="21"/>
      <x:c r="E1658" s="22" t="n">
        <x:v>234</x:v>
      </x:c>
      <x:c r="F1658" s="22" t="n">
        <x:v>90</x:v>
      </x:c>
      <x:c r="G1658" s="23" t="n">
        <x:v>97.3558256002423</x:v>
      </x:c>
      <x:c r="H1658" s="23" t="n">
        <x:v>-258.705000422671</x:v>
      </x:c>
      <x:c r="I1658" s="23" t="n">
        <x:v>1394.66758250596</x:v>
      </x:c>
      <x:c r="J1658" s="24" t="n">
        <x:v>-0.8459144898262437</x:v>
      </x:c>
      <x:c r="K1658" s="24" t="n">
        <x:v>0.15496377814782694</x:v>
      </x:c>
      <x:c r="L1658" s="24" t="n">
        <x:v>0.5103086354003395</x:v>
      </x:c>
      <x:c r="M1658" s="20"/>
    </x:row>
    <x:row r="1659" ht="23" customHeight="1">
      <x:c r="A1659" s="20" t="str">
        <x:v>E0234_SPACER_U</x:v>
      </x:c>
      <x:c r="B1659" s="20" t="str">
        <x:v>spacer</x:v>
      </x:c>
      <x:c r="C1659" s="20" t="str">
        <x:v>SPACER_0P50</x:v>
      </x:c>
      <x:c r="D1659" s="21" t="n">
        <x:v>0.5</x:v>
      </x:c>
      <x:c r="E1659" s="22" t="n">
        <x:v>234</x:v>
      </x:c>
      <x:c r="F1659" s="22"/>
      <x:c r="G1659" s="23" t="n">
        <x:v>92.70329590619797</x:v>
      </x:c>
      <x:c r="H1659" s="23" t="n">
        <x:v>-257.85269964285794</x:v>
      </x:c>
      <x:c r="I1659" s="23" t="n">
        <x:v>1397.4742800006618</x:v>
      </x:c>
      <x:c r="J1659" s="24" t="n">
        <x:v>-0.8459144898262437</x:v>
      </x:c>
      <x:c r="K1659" s="24" t="n">
        <x:v>0.15496377814782694</x:v>
      </x:c>
      <x:c r="L1659" s="24" t="n">
        <x:v>0.5103086354003395</x:v>
      </x:c>
      <x:c r="M1659" s="20"/>
    </x:row>
    <x:row r="1660" ht="23" customHeight="1">
      <x:c r="A1660" s="20" t="str">
        <x:v>E0234_NUT_V</x:v>
      </x:c>
      <x:c r="B1660" s="20" t="str">
        <x:v>union</x:v>
      </x:c>
      <x:c r="C1660" s="20" t="str">
        <x:v>UNION_M12X1_AF14</x:v>
      </x:c>
      <x:c r="D1660" s="21"/>
      <x:c r="E1660" s="22" t="n">
        <x:v>234</x:v>
      </x:c>
      <x:c r="F1660" s="22" t="n">
        <x:v>138</x:v>
      </x:c>
      <x:c r="G1660" s="23" t="n">
        <x:v>19.5316925362279</x:v>
      </x:c>
      <x:c r="H1660" s="23" t="n">
        <x:v>-244.4483328330709</x:v>
      </x:c>
      <x:c r="I1660" s="23" t="n">
        <x:v>1441.6159769627914</x:v>
      </x:c>
      <x:c r="J1660" s="24" t="n">
        <x:v>0.8459144898262437</x:v>
      </x:c>
      <x:c r="K1660" s="24" t="n">
        <x:v>-0.15496377814782694</x:v>
      </x:c>
      <x:c r="L1660" s="24" t="n">
        <x:v>-0.5103086354003395</x:v>
      </x:c>
      <x:c r="M1660" s="20"/>
    </x:row>
    <x:row r="1661" ht="23" customHeight="1">
      <x:c r="A1661" s="20" t="str">
        <x:v>E0234_SPACER_V</x:v>
      </x:c>
      <x:c r="B1661" s="20" t="str">
        <x:v>spacer</x:v>
      </x:c>
      <x:c r="C1661" s="20" t="str">
        <x:v>SPACER_0P50</x:v>
      </x:c>
      <x:c r="D1661" s="21" t="n">
        <x:v>0.5</x:v>
      </x:c>
      <x:c r="E1661" s="22" t="n">
        <x:v>234</x:v>
      </x:c>
      <x:c r="F1661" s="22"/>
      <x:c r="G1661" s="23" t="n">
        <x:v>24.18422223027224</x:v>
      </x:c>
      <x:c r="H1661" s="23" t="n">
        <x:v>-245.30063361288396</x:v>
      </x:c>
      <x:c r="I1661" s="23" t="n">
        <x:v>1438.8092794680895</x:v>
      </x:c>
      <x:c r="J1661" s="24" t="n">
        <x:v>0.8459144898262437</x:v>
      </x:c>
      <x:c r="K1661" s="24" t="n">
        <x:v>-0.15496377814782694</x:v>
      </x:c>
      <x:c r="L1661" s="24" t="n">
        <x:v>-0.5103086354003395</x:v>
      </x:c>
      <x:c r="M1661" s="20"/>
    </x:row>
    <x:row r="1662" ht="23" customHeight="1">
      <x:c r="A1662" s="20" t="str">
        <x:v>E0234_T00</x:v>
      </x:c>
      <x:c r="B1662" s="20" t="str">
        <x:v>tube</x:v>
      </x:c>
      <x:c r="C1662" s="20" t="str">
        <x:v>T50_F</x:v>
      </x:c>
      <x:c r="D1662" s="21" t="n">
        <x:v>50</x:v>
      </x:c>
      <x:c r="E1662" s="22" t="n">
        <x:v>234</x:v>
      </x:c>
      <x:c r="F1662" s="22"/>
      <x:c r="G1662" s="23" t="n">
        <x:v>92.28033866128484</x:v>
      </x:c>
      <x:c r="H1662" s="23" t="n">
        <x:v>-257.77521775378403</x:v>
      </x:c>
      <x:c r="I1662" s="23" t="n">
        <x:v>1397.729434318362</x:v>
      </x:c>
      <x:c r="J1662" s="24" t="n">
        <x:v>-0.8459144898262437</x:v>
      </x:c>
      <x:c r="K1662" s="24" t="n">
        <x:v>0.15496377814782694</x:v>
      </x:c>
      <x:c r="L1662" s="24" t="n">
        <x:v>0.5103086354003395</x:v>
      </x:c>
      <x:c r="M1662" s="20" t="str">
        <x:v>Есть</x:v>
      </x:c>
    </x:row>
    <x:row r="1663" ht="23" customHeight="1">
      <x:c r="A1663" s="20" t="str">
        <x:v>E0234_STUD00</x:v>
      </x:c>
      <x:c r="B1663" s="20" t="str">
        <x:v>stud</x:v>
      </x:c>
      <x:c r="C1663" s="20" t="str">
        <x:v>STUD_M4X10</x:v>
      </x:c>
      <x:c r="D1663" s="21" t="n">
        <x:v>10</x:v>
      </x:c>
      <x:c r="E1663" s="22" t="n">
        <x:v>234</x:v>
      </x:c>
      <x:c r="F1663" s="22"/>
      <x:c r="G1663" s="23" t="n">
        <x:v>54.21418661910388</x:v>
      </x:c>
      <x:c r="H1663" s="23" t="n">
        <x:v>-250.80184773713182</x:v>
      </x:c>
      <x:c r="I1663" s="23" t="n">
        <x:v>1420.6933229113774</x:v>
      </x:c>
      <x:c r="J1663" s="24" t="n">
        <x:v>-0.8459144898262437</x:v>
      </x:c>
      <x:c r="K1663" s="24" t="n">
        <x:v>0.15496377814782694</x:v>
      </x:c>
      <x:c r="L1663" s="24" t="n">
        <x:v>0.5103086354003395</x:v>
      </x:c>
      <x:c r="M1663" s="20"/>
    </x:row>
    <x:row r="1664" ht="23" customHeight="1">
      <x:c r="A1664" s="20" t="str">
        <x:v>E0234_T01</x:v>
      </x:c>
      <x:c r="B1664" s="20" t="str">
        <x:v>tube</x:v>
      </x:c>
      <x:c r="C1664" s="20" t="str">
        <x:v>T30_F</x:v>
      </x:c>
      <x:c r="D1664" s="21" t="n">
        <x:v>30</x:v>
      </x:c>
      <x:c r="E1664" s="22" t="n">
        <x:v>234</x:v>
      </x:c>
      <x:c r="F1664" s="22"/>
      <x:c r="G1664" s="23" t="n">
        <x:v>24.60717947518536</x:v>
      </x:c>
      <x:c r="H1664" s="23" t="n">
        <x:v>-245.37811550195786</x:v>
      </x:c>
      <x:c r="I1664" s="23" t="n">
        <x:v>1438.5541251503892</x:v>
      </x:c>
      <x:c r="J1664" s="24" t="n">
        <x:v>0.8459144898262437</x:v>
      </x:c>
      <x:c r="K1664" s="24" t="n">
        <x:v>-0.15496377814782694</x:v>
      </x:c>
      <x:c r="L1664" s="24" t="n">
        <x:v>-0.5103086354003395</x:v>
      </x:c>
      <x:c r="M1664" s="20" t="str">
        <x:v>Есть</x:v>
      </x:c>
    </x:row>
    <x:row r="1665" ht="23" customHeight="1">
      <x:c r="A1665" s="20" t="str">
        <x:v>E0235_NUT_U</x:v>
      </x:c>
      <x:c r="B1665" s="20" t="str">
        <x:v>union</x:v>
      </x:c>
      <x:c r="C1665" s="20" t="str">
        <x:v>UNION_M12X1_AF14</x:v>
      </x:c>
      <x:c r="D1665" s="21"/>
      <x:c r="E1665" s="22" t="n">
        <x:v>235</x:v>
      </x:c>
      <x:c r="F1665" s="22" t="n">
        <x:v>90</x:v>
      </x:c>
      <x:c r="G1665" s="23" t="n">
        <x:v>117.28551347723257</x:v>
      </x:c>
      <x:c r="H1665" s="23" t="n">
        <x:v>-244.7510690203183</x:v>
      </x:c>
      <x:c r="I1665" s="23" t="n">
        <x:v>1406.4554439806495</x:v>
      </x:c>
      <x:c r="J1665" s="24" t="n">
        <x:v>-0.23179339359330173</x:v>
      </x:c>
      <x:c r="K1665" s="24" t="n">
        <x:v>0.5381978860836639</x:v>
      </x:c>
      <x:c r="L1665" s="24" t="n">
        <x:v>0.8103177513183185</x:v>
      </x:c>
      <x:c r="M1665" s="20"/>
    </x:row>
    <x:row r="1666" ht="23" customHeight="1">
      <x:c r="A1666" s="20" t="str">
        <x:v>E0235_SPACER_U</x:v>
      </x:c>
      <x:c r="B1666" s="20" t="str">
        <x:v>spacer</x:v>
      </x:c>
      <x:c r="C1666" s="20" t="str">
        <x:v>SPACER_0P50</x:v>
      </x:c>
      <x:c r="D1666" s="21" t="n">
        <x:v>0.5</x:v>
      </x:c>
      <x:c r="E1666" s="22" t="n">
        <x:v>235</x:v>
      </x:c>
      <x:c r="F1666" s="22"/>
      <x:c r="G1666" s="23" t="n">
        <x:v>116.01064981246941</x:v>
      </x:c>
      <x:c r="H1666" s="23" t="n">
        <x:v>-241.79098064685817</x:v>
      </x:c>
      <x:c r="I1666" s="23" t="n">
        <x:v>1410.9121916129004</x:v>
      </x:c>
      <x:c r="J1666" s="24" t="n">
        <x:v>-0.23179339359330173</x:v>
      </x:c>
      <x:c r="K1666" s="24" t="n">
        <x:v>0.5381978860836639</x:v>
      </x:c>
      <x:c r="L1666" s="24" t="n">
        <x:v>0.8103177513183185</x:v>
      </x:c>
      <x:c r="M1666" s="20"/>
    </x:row>
    <x:row r="1667" ht="23" customHeight="1">
      <x:c r="A1667" s="20" t="str">
        <x:v>E0235_NUT_V</x:v>
      </x:c>
      <x:c r="B1667" s="20" t="str">
        <x:v>union</x:v>
      </x:c>
      <x:c r="C1667" s="20" t="str">
        <x:v>UNION_M12X1_AF14</x:v>
      </x:c>
      <x:c r="D1667" s="21"/>
      <x:c r="E1667" s="22" t="n">
        <x:v>235</x:v>
      </x:c>
      <x:c r="F1667" s="22" t="n">
        <x:v>244</x:v>
      </x:c>
      <x:c r="G1667" s="23" t="n">
        <x:v>107.5501909463139</x:v>
      </x:c>
      <x:c r="H1667" s="23" t="n">
        <x:v>-222.14675780480445</x:v>
      </x:c>
      <x:c r="I1667" s="23" t="n">
        <x:v>1440.488789536019</x:v>
      </x:c>
      <x:c r="J1667" s="24" t="n">
        <x:v>0.23179339359330173</x:v>
      </x:c>
      <x:c r="K1667" s="24" t="n">
        <x:v>-0.5381978860836639</x:v>
      </x:c>
      <x:c r="L1667" s="24" t="n">
        <x:v>-0.8103177513183185</x:v>
      </x:c>
      <x:c r="M1667" s="20"/>
    </x:row>
    <x:row r="1668" ht="23" customHeight="1">
      <x:c r="A1668" s="20" t="str">
        <x:v>E0235_SPACER_V</x:v>
      </x:c>
      <x:c r="B1668" s="20" t="str">
        <x:v>spacer</x:v>
      </x:c>
      <x:c r="C1668" s="20" t="str">
        <x:v>SPACER_0P50</x:v>
      </x:c>
      <x:c r="D1668" s="21" t="n">
        <x:v>0.5</x:v>
      </x:c>
      <x:c r="E1668" s="22" t="n">
        <x:v>235</x:v>
      </x:c>
      <x:c r="F1668" s="22"/>
      <x:c r="G1668" s="23" t="n">
        <x:v>108.82505461107706</x:v>
      </x:c>
      <x:c r="H1668" s="23" t="n">
        <x:v>-225.1068461782646</x:v>
      </x:c>
      <x:c r="I1668" s="23" t="n">
        <x:v>1436.0320419037682</x:v>
      </x:c>
      <x:c r="J1668" s="24" t="n">
        <x:v>0.23179339359330173</x:v>
      </x:c>
      <x:c r="K1668" s="24" t="n">
        <x:v>-0.5381978860836639</x:v>
      </x:c>
      <x:c r="L1668" s="24" t="n">
        <x:v>-0.8103177513183185</x:v>
      </x:c>
      <x:c r="M1668" s="20"/>
    </x:row>
    <x:row r="1669" ht="23" customHeight="1">
      <x:c r="A1669" s="20" t="str">
        <x:v>E0235_T00</x:v>
      </x:c>
      <x:c r="B1669" s="20" t="str">
        <x:v>tube</x:v>
      </x:c>
      <x:c r="C1669" s="20" t="str">
        <x:v>T20_F</x:v>
      </x:c>
      <x:c r="D1669" s="21" t="n">
        <x:v>20</x:v>
      </x:c>
      <x:c r="E1669" s="22" t="n">
        <x:v>235</x:v>
      </x:c>
      <x:c r="F1669" s="22"/>
      <x:c r="G1669" s="23" t="n">
        <x:v>115.89475311567276</x:v>
      </x:c>
      <x:c r="H1669" s="23" t="n">
        <x:v>-241.52188170381635</x:v>
      </x:c>
      <x:c r="I1669" s="23" t="n">
        <x:v>1411.3173504885594</x:v>
      </x:c>
      <x:c r="J1669" s="24" t="n">
        <x:v>-0.23179339359330173</x:v>
      </x:c>
      <x:c r="K1669" s="24" t="n">
        <x:v>0.5381978860836639</x:v>
      </x:c>
      <x:c r="L1669" s="24" t="n">
        <x:v>0.8103177513183185</x:v>
      </x:c>
      <x:c r="M1669" s="20" t="str">
        <x:v>Есть</x:v>
      </x:c>
    </x:row>
    <x:row r="1670" ht="23" customHeight="1">
      <x:c r="A1670" s="20" t="str">
        <x:v>E0235_STUD00</x:v>
      </x:c>
      <x:c r="B1670" s="20" t="str">
        <x:v>stud</x:v>
      </x:c>
      <x:c r="C1670" s="20" t="str">
        <x:v>STUD_M4X10</x:v>
      </x:c>
      <x:c r="D1670" s="21" t="n">
        <x:v>10</x:v>
      </x:c>
      <x:c r="E1670" s="22" t="n">
        <x:v>235</x:v>
      </x:c>
      <x:c r="F1670" s="22"/>
      <x:c r="G1670" s="23" t="n">
        <x:v>112.41785221177324</x:v>
      </x:c>
      <x:c r="H1670" s="23" t="n">
        <x:v>-233.44891341256138</x:v>
      </x:c>
      <x:c r="I1670" s="23" t="n">
        <x:v>1423.4721167583343</x:v>
      </x:c>
      <x:c r="J1670" s="24" t="n">
        <x:v>-0.23179339359330173</x:v>
      </x:c>
      <x:c r="K1670" s="24" t="n">
        <x:v>0.5381978860836639</x:v>
      </x:c>
      <x:c r="L1670" s="24" t="n">
        <x:v>0.8103177513183185</x:v>
      </x:c>
      <x:c r="M1670" s="20"/>
    </x:row>
    <x:row r="1671" ht="23" customHeight="1">
      <x:c r="A1671" s="20" t="str">
        <x:v>E0235_T01</x:v>
      </x:c>
      <x:c r="B1671" s="20" t="str">
        <x:v>tube</x:v>
      </x:c>
      <x:c r="C1671" s="20" t="str">
        <x:v>T10_F</x:v>
      </x:c>
      <x:c r="D1671" s="21" t="n">
        <x:v>10</x:v>
      </x:c>
      <x:c r="E1671" s="22" t="n">
        <x:v>235</x:v>
      </x:c>
      <x:c r="F1671" s="22"/>
      <x:c r="G1671" s="23" t="n">
        <x:v>108.94095130787372</x:v>
      </x:c>
      <x:c r="H1671" s="23" t="n">
        <x:v>-225.37594512130642</x:v>
      </x:c>
      <x:c r="I1671" s="23" t="n">
        <x:v>1435.6268830281092</x:v>
      </x:c>
      <x:c r="J1671" s="24" t="n">
        <x:v>0.23179339359330173</x:v>
      </x:c>
      <x:c r="K1671" s="24" t="n">
        <x:v>-0.5381978860836639</x:v>
      </x:c>
      <x:c r="L1671" s="24" t="n">
        <x:v>-0.8103177513183185</x:v>
      </x:c>
      <x:c r="M1671" s="20" t="str">
        <x:v>Есть</x:v>
      </x:c>
    </x:row>
    <x:row r="1672" ht="23" customHeight="1">
      <x:c r="A1672" s="20" t="str">
        <x:v>E0236_NUT_U</x:v>
      </x:c>
      <x:c r="B1672" s="20" t="str">
        <x:v>union</x:v>
      </x:c>
      <x:c r="C1672" s="20" t="str">
        <x:v>UNION_M12X1_AF14</x:v>
      </x:c>
      <x:c r="D1672" s="21"/>
      <x:c r="E1672" s="22" t="n">
        <x:v>236</x:v>
      </x:c>
      <x:c r="F1672" s="22" t="n">
        <x:v>90</x:v>
      </x:c>
      <x:c r="G1672" s="23" t="n">
        <x:v>145.95900550663208</x:v>
      </x:c>
      <x:c r="H1672" s="23" t="n">
        <x:v>-259.7577573435793</x:v>
      </x:c>
      <x:c r="I1672" s="23" t="n">
        <x:v>1350.2485020149436</x:v>
      </x:c>
      <x:c r="J1672" s="24" t="n">
        <x:v>0.5932894196137095</x:v>
      </x:c>
      <x:c r="K1672" s="24" t="n">
        <x:v>0.11917308247826042</x:v>
      </x:c>
      <x:c r="L1672" s="24" t="n">
        <x:v>-0.7961189867017727</x:v>
      </x:c>
      <x:c r="M1672" s="20"/>
    </x:row>
    <x:row r="1673" ht="23" customHeight="1">
      <x:c r="A1673" s="20" t="str">
        <x:v>E0236_SPACER_U</x:v>
      </x:c>
      <x:c r="B1673" s="20" t="str">
        <x:v>spacer</x:v>
      </x:c>
      <x:c r="C1673" s="20" t="str">
        <x:v>SPACER_0P50</x:v>
      </x:c>
      <x:c r="D1673" s="21" t="n">
        <x:v>0.5</x:v>
      </x:c>
      <x:c r="E1673" s="22" t="n">
        <x:v>236</x:v>
      </x:c>
      <x:c r="F1673" s="22"/>
      <x:c r="G1673" s="23" t="n">
        <x:v>149.2220973145075</x:v>
      </x:c>
      <x:c r="H1673" s="23" t="n">
        <x:v>-259.10230538994887</x:v>
      </x:c>
      <x:c r="I1673" s="23" t="n">
        <x:v>1345.869847588084</x:v>
      </x:c>
      <x:c r="J1673" s="24" t="n">
        <x:v>0.5932894196137095</x:v>
      </x:c>
      <x:c r="K1673" s="24" t="n">
        <x:v>0.11917308247826042</x:v>
      </x:c>
      <x:c r="L1673" s="24" t="n">
        <x:v>-0.7961189867017727</x:v>
      </x:c>
      <x:c r="M1673" s="20"/>
    </x:row>
    <x:row r="1674" ht="23" customHeight="1">
      <x:c r="A1674" s="20" t="str">
        <x:v>E0236_NUT_V</x:v>
      </x:c>
      <x:c r="B1674" s="20" t="str">
        <x:v>union</x:v>
      </x:c>
      <x:c r="C1674" s="20" t="str">
        <x:v>UNION_M12X1_AF14</x:v>
      </x:c>
      <x:c r="D1674" s="21"/>
      <x:c r="E1674" s="22" t="n">
        <x:v>236</x:v>
      </x:c>
      <x:c r="F1674" s="22" t="n">
        <x:v>260</x:v>
      </x:c>
      <x:c r="G1674" s="23" t="n">
        <x:v>200.54163211109338</x:v>
      </x:c>
      <x:c r="H1674" s="23" t="n">
        <x:v>-248.79383375557936</x:v>
      </x:c>
      <x:c r="I1674" s="23" t="n">
        <x:v>1277.0055552383806</x:v>
      </x:c>
      <x:c r="J1674" s="24" t="n">
        <x:v>-0.5932894196137095</x:v>
      </x:c>
      <x:c r="K1674" s="24" t="n">
        <x:v>-0.11917308247826042</x:v>
      </x:c>
      <x:c r="L1674" s="24" t="n">
        <x:v>0.7961189867017727</x:v>
      </x:c>
      <x:c r="M1674" s="20"/>
    </x:row>
    <x:row r="1675" ht="23" customHeight="1">
      <x:c r="A1675" s="20" t="str">
        <x:v>E0236_SPACER_V</x:v>
      </x:c>
      <x:c r="B1675" s="20" t="str">
        <x:v>spacer</x:v>
      </x:c>
      <x:c r="C1675" s="20" t="str">
        <x:v>SPACER_0P50</x:v>
      </x:c>
      <x:c r="D1675" s="21" t="n">
        <x:v>0.5</x:v>
      </x:c>
      <x:c r="E1675" s="22" t="n">
        <x:v>236</x:v>
      </x:c>
      <x:c r="F1675" s="22"/>
      <x:c r="G1675" s="23" t="n">
        <x:v>197.27854030321797</x:v>
      </x:c>
      <x:c r="H1675" s="23" t="n">
        <x:v>-249.4492857092098</x:v>
      </x:c>
      <x:c r="I1675" s="23" t="n">
        <x:v>1281.3842096652402</x:v>
      </x:c>
      <x:c r="J1675" s="24" t="n">
        <x:v>-0.5932894196137095</x:v>
      </x:c>
      <x:c r="K1675" s="24" t="n">
        <x:v>-0.11917308247826042</x:v>
      </x:c>
      <x:c r="L1675" s="24" t="n">
        <x:v>0.7961189867017727</x:v>
      </x:c>
      <x:c r="M1675" s="20"/>
    </x:row>
    <x:row r="1676" ht="23" customHeight="1">
      <x:c r="A1676" s="20" t="str">
        <x:v>E0236_T00</x:v>
      </x:c>
      <x:c r="B1676" s="20" t="str">
        <x:v>tube</x:v>
      </x:c>
      <x:c r="C1676" s="20" t="str">
        <x:v>T50_F</x:v>
      </x:c>
      <x:c r="D1676" s="21" t="n">
        <x:v>50</x:v>
      </x:c>
      <x:c r="E1676" s="22" t="n">
        <x:v>236</x:v>
      </x:c>
      <x:c r="F1676" s="22"/>
      <x:c r="G1676" s="23" t="n">
        <x:v>149.51874202431435</x:v>
      </x:c>
      <x:c r="H1676" s="23" t="n">
        <x:v>-259.04271884870974</x:v>
      </x:c>
      <x:c r="I1676" s="23" t="n">
        <x:v>1345.471788094733</x:v>
      </x:c>
      <x:c r="J1676" s="24" t="n">
        <x:v>0.5932894196137095</x:v>
      </x:c>
      <x:c r="K1676" s="24" t="n">
        <x:v>0.11917308247826042</x:v>
      </x:c>
      <x:c r="L1676" s="24" t="n">
        <x:v>-0.7961189867017727</x:v>
      </x:c>
      <x:c r="M1676" s="20" t="str">
        <x:v>Есть</x:v>
      </x:c>
    </x:row>
    <x:row r="1677" ht="23" customHeight="1">
      <x:c r="A1677" s="20" t="str">
        <x:v>E0236_STUD00</x:v>
      </x:c>
      <x:c r="B1677" s="20" t="str">
        <x:v>stud</x:v>
      </x:c>
      <x:c r="C1677" s="20" t="str">
        <x:v>STUD_M4X10</x:v>
      </x:c>
      <x:c r="D1677" s="21" t="n">
        <x:v>10</x:v>
      </x:c>
      <x:c r="E1677" s="22" t="n">
        <x:v>236</x:v>
      </x:c>
      <x:c r="F1677" s="22"/>
      <x:c r="G1677" s="23" t="n">
        <x:v>176.21676590693127</x:v>
      </x:c>
      <x:c r="H1677" s="23" t="n">
        <x:v>-253.67993013718802</x:v>
      </x:c>
      <x:c r="I1677" s="23" t="n">
        <x:v>1309.6464336931533</x:v>
      </x:c>
      <x:c r="J1677" s="24" t="n">
        <x:v>0.5932894196137095</x:v>
      </x:c>
      <x:c r="K1677" s="24" t="n">
        <x:v>0.11917308247826042</x:v>
      </x:c>
      <x:c r="L1677" s="24" t="n">
        <x:v>-0.7961189867017727</x:v>
      </x:c>
      <x:c r="M1677" s="20"/>
    </x:row>
    <x:row r="1678" ht="23" customHeight="1">
      <x:c r="A1678" s="20" t="str">
        <x:v>E0236_T01</x:v>
      </x:c>
      <x:c r="B1678" s="20" t="str">
        <x:v>tube</x:v>
      </x:c>
      <x:c r="C1678" s="20" t="str">
        <x:v>T30_F</x:v>
      </x:c>
      <x:c r="D1678" s="21" t="n">
        <x:v>30</x:v>
      </x:c>
      <x:c r="E1678" s="22" t="n">
        <x:v>236</x:v>
      </x:c>
      <x:c r="F1678" s="22"/>
      <x:c r="G1678" s="23" t="n">
        <x:v>196.9818955934111</x:v>
      </x:c>
      <x:c r="H1678" s="23" t="n">
        <x:v>-249.50887225044892</x:v>
      </x:c>
      <x:c r="I1678" s="23" t="n">
        <x:v>1281.7822691585911</x:v>
      </x:c>
      <x:c r="J1678" s="24" t="n">
        <x:v>-0.5932894196137095</x:v>
      </x:c>
      <x:c r="K1678" s="24" t="n">
        <x:v>-0.11917308247826042</x:v>
      </x:c>
      <x:c r="L1678" s="24" t="n">
        <x:v>0.7961189867017727</x:v>
      </x:c>
      <x:c r="M1678" s="20" t="str">
        <x:v>Есть</x:v>
      </x:c>
    </x:row>
    <x:row r="1679" ht="23" customHeight="1">
      <x:c r="A1679" s="20" t="str">
        <x:v>E0237_NUT_U</x:v>
      </x:c>
      <x:c r="B1679" s="20" t="str">
        <x:v>union</x:v>
      </x:c>
      <x:c r="C1679" s="20" t="str">
        <x:v>UNION_M12X1_AF14</x:v>
      </x:c>
      <x:c r="D1679" s="21"/>
      <x:c r="E1679" s="22" t="n">
        <x:v>237</x:v>
      </x:c>
      <x:c r="F1679" s="22" t="n">
        <x:v>90</x:v>
      </x:c>
      <x:c r="G1679" s="23" t="n">
        <x:v>119.49432735956896</x:v>
      </x:c>
      <x:c r="H1679" s="23" t="n">
        <x:v>-229.45662233818103</x:v>
      </x:c>
      <x:c r="I1679" s="23" t="n">
        <x:v>1385.754283746606</x:v>
      </x:c>
      <x:c r="J1679" s="24" t="n">
        <x:v>-0.16799137204415734</x:v>
      </x:c>
      <x:c r="K1679" s="24" t="n">
        <x:v>0.9597106061073754</x:v>
      </x:c>
      <x:c r="L1679" s="24" t="n">
        <x:v>0.2252430941088668</x:v>
      </x:c>
      <x:c r="M1679" s="20"/>
    </x:row>
    <x:row r="1680" ht="23" customHeight="1">
      <x:c r="A1680" s="20" t="str">
        <x:v>E0237_SPACER_U</x:v>
      </x:c>
      <x:c r="B1680" s="20" t="str">
        <x:v>spacer</x:v>
      </x:c>
      <x:c r="C1680" s="20" t="str">
        <x:v>SPACER_0P50</x:v>
      </x:c>
      <x:c r="D1680" s="21" t="n">
        <x:v>0.5</x:v>
      </x:c>
      <x:c r="E1680" s="22" t="n">
        <x:v>237</x:v>
      </x:c>
      <x:c r="F1680" s="22"/>
      <x:c r="G1680" s="23" t="n">
        <x:v>118.57037481332608</x:v>
      </x:c>
      <x:c r="H1680" s="23" t="n">
        <x:v>-224.17821400459047</x:v>
      </x:c>
      <x:c r="I1680" s="23" t="n">
        <x:v>1386.9931207642048</x:v>
      </x:c>
      <x:c r="J1680" s="24" t="n">
        <x:v>-0.16799137204415734</x:v>
      </x:c>
      <x:c r="K1680" s="24" t="n">
        <x:v>0.9597106061073754</x:v>
      </x:c>
      <x:c r="L1680" s="24" t="n">
        <x:v>0.2252430941088668</x:v>
      </x:c>
      <x:c r="M1680" s="20"/>
    </x:row>
    <x:row r="1681" ht="23" customHeight="1">
      <x:c r="A1681" s="20" t="str">
        <x:v>E0237_NUT_V</x:v>
      </x:c>
      <x:c r="B1681" s="20" t="str">
        <x:v>union</x:v>
      </x:c>
      <x:c r="C1681" s="20" t="str">
        <x:v>UNION_M12X1_AF14</x:v>
      </x:c>
      <x:c r="D1681" s="21"/>
      <x:c r="E1681" s="22" t="n">
        <x:v>237</x:v>
      </x:c>
      <x:c r="F1681" s="22" t="n">
        <x:v>278</x:v>
      </x:c>
      <x:c r="G1681" s="23" t="n">
        <x:v>107.39894857238963</x:v>
      </x:c>
      <x:c r="H1681" s="23" t="n">
        <x:v>-160.35745869845</x:v>
      </x:c>
      <x:c r="I1681" s="23" t="n">
        <x:v>1401.9717865224445</x:v>
      </x:c>
      <x:c r="J1681" s="24" t="n">
        <x:v>0.16799137204415734</x:v>
      </x:c>
      <x:c r="K1681" s="24" t="n">
        <x:v>-0.9597106061073754</x:v>
      </x:c>
      <x:c r="L1681" s="24" t="n">
        <x:v>-0.2252430941088668</x:v>
      </x:c>
      <x:c r="M1681" s="20"/>
    </x:row>
    <x:row r="1682" ht="23" customHeight="1">
      <x:c r="A1682" s="20" t="str">
        <x:v>E0237_SPACER_V</x:v>
      </x:c>
      <x:c r="B1682" s="20" t="str">
        <x:v>spacer</x:v>
      </x:c>
      <x:c r="C1682" s="20" t="str">
        <x:v>SPACER_0P50</x:v>
      </x:c>
      <x:c r="D1682" s="21" t="n">
        <x:v>0.5</x:v>
      </x:c>
      <x:c r="E1682" s="22" t="n">
        <x:v>237</x:v>
      </x:c>
      <x:c r="F1682" s="22"/>
      <x:c r="G1682" s="23" t="n">
        <x:v>108.3229011186325</x:v>
      </x:c>
      <x:c r="H1682" s="23" t="n">
        <x:v>-165.63586703204055</x:v>
      </x:c>
      <x:c r="I1682" s="23" t="n">
        <x:v>1400.7329495048457</x:v>
      </x:c>
      <x:c r="J1682" s="24" t="n">
        <x:v>0.16799137204415734</x:v>
      </x:c>
      <x:c r="K1682" s="24" t="n">
        <x:v>-0.9597106061073754</x:v>
      </x:c>
      <x:c r="L1682" s="24" t="n">
        <x:v>-0.2252430941088668</x:v>
      </x:c>
      <x:c r="M1682" s="20"/>
    </x:row>
    <x:row r="1683" ht="23" customHeight="1">
      <x:c r="A1683" s="20" t="str">
        <x:v>E0237_T00</x:v>
      </x:c>
      <x:c r="B1683" s="20" t="str">
        <x:v>tube</x:v>
      </x:c>
      <x:c r="C1683" s="20" t="str">
        <x:v>T40_F</x:v>
      </x:c>
      <x:c r="D1683" s="21" t="n">
        <x:v>40</x:v>
      </x:c>
      <x:c r="E1683" s="22" t="n">
        <x:v>237</x:v>
      </x:c>
      <x:c r="F1683" s="22"/>
      <x:c r="G1683" s="23" t="n">
        <x:v>118.48637912730402</x:v>
      </x:c>
      <x:c r="H1683" s="23" t="n">
        <x:v>-223.69835870153676</x:v>
      </x:c>
      <x:c r="I1683" s="23" t="n">
        <x:v>1387.1057423112593</x:v>
      </x:c>
      <x:c r="J1683" s="24" t="n">
        <x:v>-0.16799137204415734</x:v>
      </x:c>
      <x:c r="K1683" s="24" t="n">
        <x:v>0.9597106061073754</x:v>
      </x:c>
      <x:c r="L1683" s="24" t="n">
        <x:v>0.2252430941088668</x:v>
      </x:c>
      <x:c r="M1683" s="20" t="str">
        <x:v>Есть</x:v>
      </x:c>
    </x:row>
    <x:row r="1684" ht="23" customHeight="1">
      <x:c r="A1684" s="20" t="str">
        <x:v>E0237_STUD00</x:v>
      </x:c>
      <x:c r="B1684" s="20" t="str">
        <x:v>stud</x:v>
      </x:c>
      <x:c r="C1684" s="20" t="str">
        <x:v>STUD_M4X10</x:v>
      </x:c>
      <x:c r="D1684" s="21" t="n">
        <x:v>10</x:v>
      </x:c>
      <x:c r="E1684" s="22" t="n">
        <x:v>237</x:v>
      </x:c>
      <x:c r="F1684" s="22"/>
      <x:c r="G1684" s="23" t="n">
        <x:v>112.60668110575851</x:v>
      </x:c>
      <x:c r="H1684" s="23" t="n">
        <x:v>-190.10848748777863</x:v>
      </x:c>
      <x:c r="I1684" s="23" t="n">
        <x:v>1394.9892506050696</x:v>
      </x:c>
      <x:c r="J1684" s="24" t="n">
        <x:v>-0.16799137204415734</x:v>
      </x:c>
      <x:c r="K1684" s="24" t="n">
        <x:v>0.9597106061073754</x:v>
      </x:c>
      <x:c r="L1684" s="24" t="n">
        <x:v>0.2252430941088668</x:v>
      </x:c>
      <x:c r="M1684" s="20"/>
    </x:row>
    <x:row r="1685" ht="23" customHeight="1">
      <x:c r="A1685" s="20" t="str">
        <x:v>E0237_T01</x:v>
      </x:c>
      <x:c r="B1685" s="20" t="str">
        <x:v>tube</x:v>
      </x:c>
      <x:c r="C1685" s="20" t="str">
        <x:v>T20_F</x:v>
      </x:c>
      <x:c r="D1685" s="21" t="n">
        <x:v>20</x:v>
      </x:c>
      <x:c r="E1685" s="22" t="n">
        <x:v>237</x:v>
      </x:c>
      <x:c r="F1685" s="22"/>
      <x:c r="G1685" s="23" t="n">
        <x:v>108.40689680465456</x:v>
      </x:c>
      <x:c r="H1685" s="23" t="n">
        <x:v>-166.11572233509426</x:v>
      </x:c>
      <x:c r="I1685" s="23" t="n">
        <x:v>1400.6203279577912</x:v>
      </x:c>
      <x:c r="J1685" s="24" t="n">
        <x:v>0.16799137204415734</x:v>
      </x:c>
      <x:c r="K1685" s="24" t="n">
        <x:v>-0.9597106061073754</x:v>
      </x:c>
      <x:c r="L1685" s="24" t="n">
        <x:v>-0.2252430941088668</x:v>
      </x:c>
      <x:c r="M1685" s="20" t="str">
        <x:v>Есть</x:v>
      </x:c>
    </x:row>
    <x:row r="1686" ht="23" customHeight="1">
      <x:c r="A1686" s="20" t="str">
        <x:v>E0238_NUT_U</x:v>
      </x:c>
      <x:c r="B1686" s="20" t="str">
        <x:v>union</x:v>
      </x:c>
      <x:c r="C1686" s="20" t="str">
        <x:v>UNION_M12X1_AF14</x:v>
      </x:c>
      <x:c r="D1686" s="21"/>
      <x:c r="E1686" s="22" t="n">
        <x:v>238</x:v>
      </x:c>
      <x:c r="F1686" s="22" t="n">
        <x:v>90</x:v>
      </x:c>
      <x:c r="G1686" s="23" t="n">
        <x:v>104.72311103538271</x:v>
      </x:c>
      <x:c r="H1686" s="23" t="n">
        <x:v>-289.065305816361</x:v>
      </x:c>
      <x:c r="I1686" s="23" t="n">
        <x:v>1374.2317438100433</x:v>
      </x:c>
      <x:c r="J1686" s="24" t="n">
        <x:v>-0.6329214035487915</x:v>
      </x:c>
      <x:c r="K1686" s="24" t="n">
        <x:v>-0.7670732287590053</x:v>
      </x:c>
      <x:c r="L1686" s="24" t="n">
        <x:v>-0.10492453788824868</x:v>
      </x:c>
      <x:c r="M1686" s="20"/>
    </x:row>
    <x:row r="1687" ht="23" customHeight="1">
      <x:c r="A1687" s="20" t="str">
        <x:v>E0238_SPACER_U</x:v>
      </x:c>
      <x:c r="B1687" s="20" t="str">
        <x:v>spacer</x:v>
      </x:c>
      <x:c r="C1687" s="20" t="str">
        <x:v>SPACER_0P50</x:v>
      </x:c>
      <x:c r="D1687" s="21" t="n">
        <x:v>0.5</x:v>
      </x:c>
      <x:c r="E1687" s="22" t="n">
        <x:v>238</x:v>
      </x:c>
      <x:c r="F1687" s="22"/>
      <x:c r="G1687" s="23" t="n">
        <x:v>101.24204331586435</x:v>
      </x:c>
      <x:c r="H1687" s="23" t="n">
        <x:v>-293.2842085745355</x:v>
      </x:c>
      <x:c r="I1687" s="23" t="n">
        <x:v>1373.654658851658</x:v>
      </x:c>
      <x:c r="J1687" s="24" t="n">
        <x:v>-0.6329214035487915</x:v>
      </x:c>
      <x:c r="K1687" s="24" t="n">
        <x:v>-0.7670732287590053</x:v>
      </x:c>
      <x:c r="L1687" s="24" t="n">
        <x:v>-0.10492453788824868</x:v>
      </x:c>
      <x:c r="M1687" s="20"/>
    </x:row>
    <x:row r="1688" ht="23" customHeight="1">
      <x:c r="A1688" s="20" t="str">
        <x:v>E0238_NUT_V</x:v>
      </x:c>
      <x:c r="B1688" s="20" t="str">
        <x:v>union</x:v>
      </x:c>
      <x:c r="C1688" s="20" t="str">
        <x:v>UNION_M12X1_AF14</x:v>
      </x:c>
      <x:c r="D1688" s="21"/>
      <x:c r="E1688" s="22" t="n">
        <x:v>238</x:v>
      </x:c>
      <x:c r="F1688" s="22" t="n">
        <x:v>306</x:v>
      </x:c>
      <x:c r="G1688" s="23" t="n">
        <x:v>78.14041208633347</x:v>
      </x:c>
      <x:c r="H1688" s="23" t="n">
        <x:v>-321.28238142423925</x:v>
      </x:c>
      <x:c r="I1688" s="23" t="n">
        <x:v>1369.824913218737</x:v>
      </x:c>
      <x:c r="J1688" s="24" t="n">
        <x:v>0.6329214035487915</x:v>
      </x:c>
      <x:c r="K1688" s="24" t="n">
        <x:v>0.7670732287590053</x:v>
      </x:c>
      <x:c r="L1688" s="24" t="n">
        <x:v>0.10492453788824868</x:v>
      </x:c>
      <x:c r="M1688" s="20"/>
    </x:row>
    <x:row r="1689" ht="23" customHeight="1">
      <x:c r="A1689" s="20" t="str">
        <x:v>E0238_SPACER_V</x:v>
      </x:c>
      <x:c r="B1689" s="20" t="str">
        <x:v>spacer</x:v>
      </x:c>
      <x:c r="C1689" s="20" t="str">
        <x:v>SPACER_0P50</x:v>
      </x:c>
      <x:c r="D1689" s="21" t="n">
        <x:v>0.5</x:v>
      </x:c>
      <x:c r="E1689" s="22" t="n">
        <x:v>238</x:v>
      </x:c>
      <x:c r="F1689" s="22"/>
      <x:c r="G1689" s="23" t="n">
        <x:v>81.62147980585182</x:v>
      </x:c>
      <x:c r="H1689" s="23" t="n">
        <x:v>-317.0634786660647</x:v>
      </x:c>
      <x:c r="I1689" s="23" t="n">
        <x:v>1370.4019981771223</x:v>
      </x:c>
      <x:c r="J1689" s="24" t="n">
        <x:v>0.6329214035487915</x:v>
      </x:c>
      <x:c r="K1689" s="24" t="n">
        <x:v>0.7670732287590053</x:v>
      </x:c>
      <x:c r="L1689" s="24" t="n">
        <x:v>0.10492453788824868</x:v>
      </x:c>
      <x:c r="M1689" s="20"/>
    </x:row>
    <x:row r="1690" ht="23" customHeight="1">
      <x:c r="A1690" s="20" t="str">
        <x:v>E0238_T00</x:v>
      </x:c>
      <x:c r="B1690" s="20" t="str">
        <x:v>tube</x:v>
      </x:c>
      <x:c r="C1690" s="20" t="str">
        <x:v>T20_F</x:v>
      </x:c>
      <x:c r="D1690" s="21" t="n">
        <x:v>20</x:v>
      </x:c>
      <x:c r="E1690" s="22" t="n">
        <x:v>238</x:v>
      </x:c>
      <x:c r="F1690" s="22"/>
      <x:c r="G1690" s="23" t="n">
        <x:v>100.92558261408996</x:v>
      </x:c>
      <x:c r="H1690" s="23" t="n">
        <x:v>-293.66774518891503</x:v>
      </x:c>
      <x:c r="I1690" s="23" t="n">
        <x:v>1373.602196582714</x:v>
      </x:c>
      <x:c r="J1690" s="24" t="n">
        <x:v>-0.6329214035487915</x:v>
      </x:c>
      <x:c r="K1690" s="24" t="n">
        <x:v>-0.7670732287590053</x:v>
      </x:c>
      <x:c r="L1690" s="24" t="n">
        <x:v>-0.10492453788824868</x:v>
      </x:c>
      <x:c r="M1690" s="20" t="str">
        <x:v>Есть</x:v>
      </x:c>
    </x:row>
    <x:row r="1691" ht="23" customHeight="1">
      <x:c r="A1691" s="20" t="str">
        <x:v>E0238_STUD00</x:v>
      </x:c>
      <x:c r="B1691" s="20" t="str">
        <x:v>stud</x:v>
      </x:c>
      <x:c r="C1691" s="20" t="str">
        <x:v>STUD_M4X10</x:v>
      </x:c>
      <x:c r="D1691" s="21" t="n">
        <x:v>10</x:v>
      </x:c>
      <x:c r="E1691" s="22" t="n">
        <x:v>238</x:v>
      </x:c>
      <x:c r="F1691" s="22"/>
      <x:c r="G1691" s="23" t="n">
        <x:v>91.43176156085809</x:v>
      </x:c>
      <x:c r="H1691" s="23" t="n">
        <x:v>-305.1738436203001</x:v>
      </x:c>
      <x:c r="I1691" s="23" t="n">
        <x:v>1372.0283285143903</x:v>
      </x:c>
      <x:c r="J1691" s="24" t="n">
        <x:v>-0.6329214035487915</x:v>
      </x:c>
      <x:c r="K1691" s="24" t="n">
        <x:v>-0.7670732287590053</x:v>
      </x:c>
      <x:c r="L1691" s="24" t="n">
        <x:v>-0.10492453788824868</x:v>
      </x:c>
      <x:c r="M1691" s="20"/>
    </x:row>
    <x:row r="1692" ht="23" customHeight="1">
      <x:c r="A1692" s="20" t="str">
        <x:v>E0238_T01</x:v>
      </x:c>
      <x:c r="B1692" s="20" t="str">
        <x:v>tube</x:v>
      </x:c>
      <x:c r="C1692" s="20" t="str">
        <x:v>T10_F</x:v>
      </x:c>
      <x:c r="D1692" s="21" t="n">
        <x:v>10</x:v>
      </x:c>
      <x:c r="E1692" s="22" t="n">
        <x:v>238</x:v>
      </x:c>
      <x:c r="F1692" s="22"/>
      <x:c r="G1692" s="23" t="n">
        <x:v>81.93794050762621</x:v>
      </x:c>
      <x:c r="H1692" s="23" t="n">
        <x:v>-316.6799420516852</x:v>
      </x:c>
      <x:c r="I1692" s="23" t="n">
        <x:v>1370.4544604460664</x:v>
      </x:c>
      <x:c r="J1692" s="24" t="n">
        <x:v>0.6329214035487915</x:v>
      </x:c>
      <x:c r="K1692" s="24" t="n">
        <x:v>0.7670732287590053</x:v>
      </x:c>
      <x:c r="L1692" s="24" t="n">
        <x:v>0.10492453788824868</x:v>
      </x:c>
      <x:c r="M1692" s="20" t="str">
        <x:v>Есть</x:v>
      </x:c>
    </x:row>
    <x:row r="1693" ht="23" customHeight="1">
      <x:c r="A1693" s="20" t="str">
        <x:v>E0239_NUT_U</x:v>
      </x:c>
      <x:c r="B1693" s="20" t="str">
        <x:v>union</x:v>
      </x:c>
      <x:c r="C1693" s="20" t="str">
        <x:v>UNION_M12X1_AF14</x:v>
      </x:c>
      <x:c r="D1693" s="21"/>
      <x:c r="E1693" s="22" t="n">
        <x:v>239</x:v>
      </x:c>
      <x:c r="F1693" s="22" t="n">
        <x:v>91</x:v>
      </x:c>
      <x:c r="G1693" s="23" t="n">
        <x:v>183.5034066910397</x:v>
      </x:c>
      <x:c r="H1693" s="23" t="n">
        <x:v>-143.92847896234983</x:v>
      </x:c>
      <x:c r="I1693" s="23" t="n">
        <x:v>1280.076388798788</x:v>
      </x:c>
      <x:c r="J1693" s="24" t="n">
        <x:v>0.01863589715600672</x:v>
      </x:c>
      <x:c r="K1693" s="24" t="n">
        <x:v>0.3468100551033668</x:v>
      </x:c>
      <x:c r="L1693" s="24" t="n">
        <x:v>-0.9377502274147367</x:v>
      </x:c>
      <x:c r="M1693" s="20"/>
    </x:row>
    <x:row r="1694" ht="23" customHeight="1">
      <x:c r="A1694" s="20" t="str">
        <x:v>E0239_SPACER_U</x:v>
      </x:c>
      <x:c r="B1694" s="20" t="str">
        <x:v>spacer</x:v>
      </x:c>
      <x:c r="C1694" s="20" t="str">
        <x:v>SPACER_0P50</x:v>
      </x:c>
      <x:c r="D1694" s="21" t="n">
        <x:v>0.5</x:v>
      </x:c>
      <x:c r="E1694" s="22" t="n">
        <x:v>239</x:v>
      </x:c>
      <x:c r="F1694" s="22"/>
      <x:c r="G1694" s="23" t="n">
        <x:v>183.60590412539773</x:v>
      </x:c>
      <x:c r="H1694" s="23" t="n">
        <x:v>-142.02102365928133</x:v>
      </x:c>
      <x:c r="I1694" s="23" t="n">
        <x:v>1274.918762548007</x:v>
      </x:c>
      <x:c r="J1694" s="24" t="n">
        <x:v>0.01863589715600672</x:v>
      </x:c>
      <x:c r="K1694" s="24" t="n">
        <x:v>0.3468100551033668</x:v>
      </x:c>
      <x:c r="L1694" s="24" t="n">
        <x:v>-0.9377502274147367</x:v>
      </x:c>
      <x:c r="M1694" s="20"/>
    </x:row>
    <x:row r="1695" ht="23" customHeight="1">
      <x:c r="A1695" s="20" t="str">
        <x:v>E0239_NUT_V</x:v>
      </x:c>
      <x:c r="B1695" s="20" t="str">
        <x:v>union</x:v>
      </x:c>
      <x:c r="C1695" s="20" t="str">
        <x:v>UNION_M12X1_AF14</x:v>
      </x:c>
      <x:c r="D1695" s="21"/>
      <x:c r="E1695" s="22" t="n">
        <x:v>239</x:v>
      </x:c>
      <x:c r="F1695" s="22" t="n">
        <x:v>200</x:v>
      </x:c>
      <x:c r="G1695" s="23" t="n">
        <x:v>185.21790922939232</x:v>
      </x:c>
      <x:c r="H1695" s="23" t="n">
        <x:v>-112.02195389284009</x:v>
      </x:c>
      <x:c r="I1695" s="23" t="n">
        <x:v>1193.8033678766321</x:v>
      </x:c>
      <x:c r="J1695" s="24" t="n">
        <x:v>-0.01863589715600672</x:v>
      </x:c>
      <x:c r="K1695" s="24" t="n">
        <x:v>-0.3468100551033668</x:v>
      </x:c>
      <x:c r="L1695" s="24" t="n">
        <x:v>0.9377502274147367</x:v>
      </x:c>
      <x:c r="M1695" s="20"/>
    </x:row>
    <x:row r="1696" ht="23" customHeight="1">
      <x:c r="A1696" s="20" t="str">
        <x:v>E0239_SPACER_V</x:v>
      </x:c>
      <x:c r="B1696" s="20" t="str">
        <x:v>spacer</x:v>
      </x:c>
      <x:c r="C1696" s="20" t="str">
        <x:v>SPACER_0P50</x:v>
      </x:c>
      <x:c r="D1696" s="21" t="n">
        <x:v>0.5</x:v>
      </x:c>
      <x:c r="E1696" s="22" t="n">
        <x:v>239</x:v>
      </x:c>
      <x:c r="F1696" s="22"/>
      <x:c r="G1696" s="23" t="n">
        <x:v>185.11541179503428</x:v>
      </x:c>
      <x:c r="H1696" s="23" t="n">
        <x:v>-113.9294091959086</x:v>
      </x:c>
      <x:c r="I1696" s="23" t="n">
        <x:v>1198.9609941274132</x:v>
      </x:c>
      <x:c r="J1696" s="24" t="n">
        <x:v>-0.01863589715600672</x:v>
      </x:c>
      <x:c r="K1696" s="24" t="n">
        <x:v>-0.3468100551033668</x:v>
      </x:c>
      <x:c r="L1696" s="24" t="n">
        <x:v>0.9377502274147367</x:v>
      </x:c>
      <x:c r="M1696" s="20"/>
    </x:row>
    <x:row r="1697" ht="23" customHeight="1">
      <x:c r="A1697" s="20" t="str">
        <x:v>E0239_T00</x:v>
      </x:c>
      <x:c r="B1697" s="20" t="str">
        <x:v>tube</x:v>
      </x:c>
      <x:c r="C1697" s="20" t="str">
        <x:v>T50_F</x:v>
      </x:c>
      <x:c r="D1697" s="21" t="n">
        <x:v>50</x:v>
      </x:c>
      <x:c r="E1697" s="22" t="n">
        <x:v>239</x:v>
      </x:c>
      <x:c r="F1697" s="22"/>
      <x:c r="G1697" s="23" t="n">
        <x:v>183.61522207397573</x:v>
      </x:c>
      <x:c r="H1697" s="23" t="n">
        <x:v>-141.84761863172963</x:v>
      </x:c>
      <x:c r="I1697" s="23" t="n">
        <x:v>1274.4498874342996</x:v>
      </x:c>
      <x:c r="J1697" s="24" t="n">
        <x:v>0.01863589715600672</x:v>
      </x:c>
      <x:c r="K1697" s="24" t="n">
        <x:v>0.3468100551033668</x:v>
      </x:c>
      <x:c r="L1697" s="24" t="n">
        <x:v>-0.9377502274147367</x:v>
      </x:c>
      <x:c r="M1697" s="20" t="str">
        <x:v>Есть</x:v>
      </x:c>
    </x:row>
    <x:row r="1698" ht="23" customHeight="1">
      <x:c r="A1698" s="20" t="str">
        <x:v>E0239_STUD00</x:v>
      </x:c>
      <x:c r="B1698" s="20" t="str">
        <x:v>stud</x:v>
      </x:c>
      <x:c r="C1698" s="20" t="str">
        <x:v>STUD_M4X10</x:v>
      </x:c>
      <x:c r="D1698" s="21" t="n">
        <x:v>10</x:v>
      </x:c>
      <x:c r="E1698" s="22" t="n">
        <x:v>239</x:v>
      </x:c>
      <x:c r="F1698" s="22"/>
      <x:c r="G1698" s="23" t="n">
        <x:v>184.45383744599604</x:v>
      </x:c>
      <x:c r="H1698" s="23" t="n">
        <x:v>-126.24116615207812</x:v>
      </x:c>
      <x:c r="I1698" s="23" t="n">
        <x:v>1232.2511272006366</x:v>
      </x:c>
      <x:c r="J1698" s="24" t="n">
        <x:v>0.01863589715600672</x:v>
      </x:c>
      <x:c r="K1698" s="24" t="n">
        <x:v>0.3468100551033668</x:v>
      </x:c>
      <x:c r="L1698" s="24" t="n">
        <x:v>-0.9377502274147367</x:v>
      </x:c>
      <x:c r="M1698" s="20"/>
    </x:row>
    <x:row r="1699" ht="23" customHeight="1">
      <x:c r="A1699" s="20" t="str">
        <x:v>E0239_T01</x:v>
      </x:c>
      <x:c r="B1699" s="20" t="str">
        <x:v>tube</x:v>
      </x:c>
      <x:c r="C1699" s="20" t="str">
        <x:v>T30_F</x:v>
      </x:c>
      <x:c r="D1699" s="21" t="n">
        <x:v>30</x:v>
      </x:c>
      <x:c r="E1699" s="22" t="n">
        <x:v>239</x:v>
      </x:c>
      <x:c r="F1699" s="22"/>
      <x:c r="G1699" s="23" t="n">
        <x:v>185.10609384645628</x:v>
      </x:c>
      <x:c r="H1699" s="23" t="n">
        <x:v>-114.10281422346029</x:v>
      </x:c>
      <x:c r="I1699" s="23" t="n">
        <x:v>1199.4298692411205</x:v>
      </x:c>
      <x:c r="J1699" s="24" t="n">
        <x:v>-0.01863589715600672</x:v>
      </x:c>
      <x:c r="K1699" s="24" t="n">
        <x:v>-0.3468100551033668</x:v>
      </x:c>
      <x:c r="L1699" s="24" t="n">
        <x:v>0.9377502274147367</x:v>
      </x:c>
      <x:c r="M1699" s="20" t="str">
        <x:v>Есть</x:v>
      </x:c>
    </x:row>
    <x:row r="1700" ht="23" customHeight="1">
      <x:c r="A1700" s="20" t="str">
        <x:v>E0240_NUT_U</x:v>
      </x:c>
      <x:c r="B1700" s="20" t="str">
        <x:v>union</x:v>
      </x:c>
      <x:c r="C1700" s="20" t="str">
        <x:v>UNION_M12X1_AF14</x:v>
      </x:c>
      <x:c r="D1700" s="21"/>
      <x:c r="E1700" s="22" t="n">
        <x:v>240</x:v>
      </x:c>
      <x:c r="F1700" s="22" t="n">
        <x:v>91</x:v>
      </x:c>
      <x:c r="G1700" s="23" t="n">
        <x:v>193.32587807774726</x:v>
      </x:c>
      <x:c r="H1700" s="23" t="n">
        <x:v>-180.39918878587474</x:v>
      </x:c>
      <x:c r="I1700" s="23" t="n">
        <x:v>1295.4772096546517</x:v>
      </x:c>
      <x:c r="J1700" s="24" t="n">
        <x:v>0.3304551334136454</x:v>
      </x:c>
      <x:c r="K1700" s="24" t="n">
        <x:v>-0.7681226029635276</x:v>
      </x:c>
      <x:c r="L1700" s="24" t="n">
        <x:v>-0.5484405816650558</x:v>
      </x:c>
      <x:c r="M1700" s="20"/>
    </x:row>
    <x:row r="1701" ht="23" customHeight="1">
      <x:c r="A1701" s="20" t="str">
        <x:v>E0240_SPACER_U</x:v>
      </x:c>
      <x:c r="B1701" s="20" t="str">
        <x:v>spacer</x:v>
      </x:c>
      <x:c r="C1701" s="20" t="str">
        <x:v>SPACER_0P50</x:v>
      </x:c>
      <x:c r="D1701" s="21" t="n">
        <x:v>0.5</x:v>
      </x:c>
      <x:c r="E1701" s="22" t="n">
        <x:v>240</x:v>
      </x:c>
      <x:c r="F1701" s="22"/>
      <x:c r="G1701" s="23" t="n">
        <x:v>195.1433813115223</x:v>
      </x:c>
      <x:c r="H1701" s="23" t="n">
        <x:v>-184.62386310217414</x:v>
      </x:c>
      <x:c r="I1701" s="23" t="n">
        <x:v>1292.4607864554937</x:v>
      </x:c>
      <x:c r="J1701" s="24" t="n">
        <x:v>0.3304551334136454</x:v>
      </x:c>
      <x:c r="K1701" s="24" t="n">
        <x:v>-0.7681226029635276</x:v>
      </x:c>
      <x:c r="L1701" s="24" t="n">
        <x:v>-0.5484405816650558</x:v>
      </x:c>
      <x:c r="M1701" s="20"/>
    </x:row>
    <x:row r="1702" ht="23" customHeight="1">
      <x:c r="A1702" s="20" t="str">
        <x:v>E0240_NUT_V</x:v>
      </x:c>
      <x:c r="B1702" s="20" t="str">
        <x:v>union</x:v>
      </x:c>
      <x:c r="C1702" s="20" t="str">
        <x:v>UNION_M12X1_AF14</x:v>
      </x:c>
      <x:c r="D1702" s="21"/>
      <x:c r="E1702" s="22" t="n">
        <x:v>240</x:v>
      </x:c>
      <x:c r="F1702" s="22" t="n">
        <x:v>260</x:v>
      </x:c>
      <x:c r="G1702" s="23" t="n">
        <x:v>210.5095450152568</x:v>
      </x:c>
      <x:c r="H1702" s="23" t="n">
        <x:v>-220.34156413997817</x:v>
      </x:c>
      <x:c r="I1702" s="23" t="n">
        <x:v>1266.9582994080686</x:v>
      </x:c>
      <x:c r="J1702" s="24" t="n">
        <x:v>-0.3304551334136454</x:v>
      </x:c>
      <x:c r="K1702" s="24" t="n">
        <x:v>0.7681226029635276</x:v>
      </x:c>
      <x:c r="L1702" s="24" t="n">
        <x:v>0.5484405816650558</x:v>
      </x:c>
      <x:c r="M1702" s="20"/>
    </x:row>
    <x:row r="1703" ht="23" customHeight="1">
      <x:c r="A1703" s="20" t="str">
        <x:v>E0240_SPACER_V</x:v>
      </x:c>
      <x:c r="B1703" s="20" t="str">
        <x:v>spacer</x:v>
      </x:c>
      <x:c r="C1703" s="20" t="str">
        <x:v>SPACER_0P50</x:v>
      </x:c>
      <x:c r="D1703" s="21" t="n">
        <x:v>0.5</x:v>
      </x:c>
      <x:c r="E1703" s="22" t="n">
        <x:v>240</x:v>
      </x:c>
      <x:c r="F1703" s="22"/>
      <x:c r="G1703" s="23" t="n">
        <x:v>208.69204178148178</x:v>
      </x:c>
      <x:c r="H1703" s="23" t="n">
        <x:v>-216.11688982367875</x:v>
      </x:c>
      <x:c r="I1703" s="23" t="n">
        <x:v>1269.9747226072266</x:v>
      </x:c>
      <x:c r="J1703" s="24" t="n">
        <x:v>-0.3304551334136454</x:v>
      </x:c>
      <x:c r="K1703" s="24" t="n">
        <x:v>0.7681226029635276</x:v>
      </x:c>
      <x:c r="L1703" s="24" t="n">
        <x:v>0.5484405816650558</x:v>
      </x:c>
      <x:c r="M1703" s="20"/>
    </x:row>
    <x:row r="1704" ht="23" customHeight="1">
      <x:c r="A1704" s="20" t="str">
        <x:v>E0240_T00</x:v>
      </x:c>
      <x:c r="B1704" s="20" t="str">
        <x:v>tube</x:v>
      </x:c>
      <x:c r="C1704" s="20" t="str">
        <x:v>T20_F</x:v>
      </x:c>
      <x:c r="D1704" s="21" t="n">
        <x:v>20</x:v>
      </x:c>
      <x:c r="E1704" s="22" t="n">
        <x:v>240</x:v>
      </x:c>
      <x:c r="F1704" s="22"/>
      <x:c r="G1704" s="23" t="n">
        <x:v>195.30860887822914</x:v>
      </x:c>
      <x:c r="H1704" s="23" t="n">
        <x:v>-185.0079244036559</x:v>
      </x:c>
      <x:c r="I1704" s="23" t="n">
        <x:v>1292.1865661646611</x:v>
      </x:c>
      <x:c r="J1704" s="24" t="n">
        <x:v>0.3304551334136454</x:v>
      </x:c>
      <x:c r="K1704" s="24" t="n">
        <x:v>-0.7681226029635276</x:v>
      </x:c>
      <x:c r="L1704" s="24" t="n">
        <x:v>-0.5484405816650558</x:v>
      </x:c>
      <x:c r="M1704" s="20" t="str">
        <x:v>Есть</x:v>
      </x:c>
    </x:row>
    <x:row r="1705" ht="23" customHeight="1">
      <x:c r="A1705" s="20" t="str">
        <x:v>E0240_STUD00</x:v>
      </x:c>
      <x:c r="B1705" s="20" t="str">
        <x:v>stud</x:v>
      </x:c>
      <x:c r="C1705" s="20" t="str">
        <x:v>STUD_M4X10</x:v>
      </x:c>
      <x:c r="D1705" s="21" t="n">
        <x:v>10</x:v>
      </x:c>
      <x:c r="E1705" s="22" t="n">
        <x:v>240</x:v>
      </x:c>
      <x:c r="F1705" s="22"/>
      <x:c r="G1705" s="23" t="n">
        <x:v>200.26543587943382</x:v>
      </x:c>
      <x:c r="H1705" s="23" t="n">
        <x:v>-196.5297634481088</x:v>
      </x:c>
      <x:c r="I1705" s="23" t="n">
        <x:v>1283.9599574396852</x:v>
      </x:c>
      <x:c r="J1705" s="24" t="n">
        <x:v>0.3304551334136454</x:v>
      </x:c>
      <x:c r="K1705" s="24" t="n">
        <x:v>-0.7681226029635276</x:v>
      </x:c>
      <x:c r="L1705" s="24" t="n">
        <x:v>-0.5484405816650558</x:v>
      </x:c>
      <x:c r="M1705" s="20"/>
    </x:row>
    <x:row r="1706" ht="23" customHeight="1">
      <x:c r="A1706" s="20" t="str">
        <x:v>E0240_T01</x:v>
      </x:c>
      <x:c r="B1706" s="20" t="str">
        <x:v>tube</x:v>
      </x:c>
      <x:c r="C1706" s="20" t="str">
        <x:v>T20_F</x:v>
      </x:c>
      <x:c r="D1706" s="21" t="n">
        <x:v>20</x:v>
      </x:c>
      <x:c r="E1706" s="22" t="n">
        <x:v>240</x:v>
      </x:c>
      <x:c r="F1706" s="22"/>
      <x:c r="G1706" s="23" t="n">
        <x:v>208.52681421477493</x:v>
      </x:c>
      <x:c r="H1706" s="23" t="n">
        <x:v>-215.732828522197</x:v>
      </x:c>
      <x:c r="I1706" s="23" t="n">
        <x:v>1270.248942898059</x:v>
      </x:c>
      <x:c r="J1706" s="24" t="n">
        <x:v>-0.3304551334136454</x:v>
      </x:c>
      <x:c r="K1706" s="24" t="n">
        <x:v>0.7681226029635276</x:v>
      </x:c>
      <x:c r="L1706" s="24" t="n">
        <x:v>0.5484405816650558</x:v>
      </x:c>
      <x:c r="M1706" s="20" t="str">
        <x:v>Есть</x:v>
      </x:c>
    </x:row>
    <x:row r="1707" ht="23" customHeight="1">
      <x:c r="A1707" s="20" t="str">
        <x:v>E0241_NUT_U</x:v>
      </x:c>
      <x:c r="B1707" s="20" t="str">
        <x:v>union</x:v>
      </x:c>
      <x:c r="C1707" s="20" t="str">
        <x:v>UNION_M12X1_AF14</x:v>
      </x:c>
      <x:c r="D1707" s="21"/>
      <x:c r="E1707" s="22" t="n">
        <x:v>241</x:v>
      </x:c>
      <x:c r="F1707" s="22" t="n">
        <x:v>91</x:v>
      </x:c>
      <x:c r="G1707" s="23" t="n">
        <x:v>161.4914769119362</x:v>
      </x:c>
      <x:c r="H1707" s="23" t="n">
        <x:v>-148.16101213268195</x:v>
      </x:c>
      <x:c r="I1707" s="23" t="n">
        <x:v>1338.339745740407</x:v>
      </x:c>
      <x:c r="J1707" s="24" t="n">
        <x:v>-0.6250789099457287</x:v>
      </x:c>
      <x:c r="K1707" s="24" t="n">
        <x:v>0.23094808712965545</x:v>
      </x:c>
      <x:c r="L1707" s="24" t="n">
        <x:v>0.7456133967360115</x:v>
      </x:c>
      <x:c r="M1707" s="20"/>
    </x:row>
    <x:row r="1708" ht="23" customHeight="1">
      <x:c r="A1708" s="20" t="str">
        <x:v>E0241_SPACER_U</x:v>
      </x:c>
      <x:c r="B1708" s="20" t="str">
        <x:v>spacer</x:v>
      </x:c>
      <x:c r="C1708" s="20" t="str">
        <x:v>SPACER_0P50</x:v>
      </x:c>
      <x:c r="D1708" s="21" t="n">
        <x:v>0.5</x:v>
      </x:c>
      <x:c r="E1708" s="22" t="n">
        <x:v>241</x:v>
      </x:c>
      <x:c r="F1708" s="22"/>
      <x:c r="G1708" s="23" t="n">
        <x:v>158.0535429072347</x:v>
      </x:c>
      <x:c r="H1708" s="23" t="n">
        <x:v>-146.89079765346884</x:v>
      </x:c>
      <x:c r="I1708" s="23" t="n">
        <x:v>1342.440619422455</x:v>
      </x:c>
      <x:c r="J1708" s="24" t="n">
        <x:v>-0.6250789099457287</x:v>
      </x:c>
      <x:c r="K1708" s="24" t="n">
        <x:v>0.23094808712965545</x:v>
      </x:c>
      <x:c r="L1708" s="24" t="n">
        <x:v>0.7456133967360115</x:v>
      </x:c>
      <x:c r="M1708" s="20"/>
    </x:row>
    <x:row r="1709" ht="23" customHeight="1">
      <x:c r="A1709" s="20" t="str">
        <x:v>E0241_NUT_V</x:v>
      </x:c>
      <x:c r="B1709" s="20" t="str">
        <x:v>union</x:v>
      </x:c>
      <x:c r="C1709" s="20" t="str">
        <x:v>UNION_M12X1_AF14</x:v>
      </x:c>
      <x:c r="D1709" s="21"/>
      <x:c r="E1709" s="22" t="n">
        <x:v>241</x:v>
      </x:c>
      <x:c r="F1709" s="22" t="n">
        <x:v>278</x:v>
      </x:c>
      <x:c r="G1709" s="23" t="n">
        <x:v>122.736584495301</x:v>
      </x:c>
      <x:c r="H1709" s="23" t="n">
        <x:v>-133.84223073064328</x:v>
      </x:c>
      <x:c r="I1709" s="23" t="n">
        <x:v>1384.5677763380397</x:v>
      </x:c>
      <x:c r="J1709" s="24" t="n">
        <x:v>0.6250789099457287</x:v>
      </x:c>
      <x:c r="K1709" s="24" t="n">
        <x:v>-0.23094808712965545</x:v>
      </x:c>
      <x:c r="L1709" s="24" t="n">
        <x:v>-0.7456133967360115</x:v>
      </x:c>
      <x:c r="M1709" s="20"/>
    </x:row>
    <x:row r="1710" ht="23" customHeight="1">
      <x:c r="A1710" s="20" t="str">
        <x:v>E0241_SPACER_V</x:v>
      </x:c>
      <x:c r="B1710" s="20" t="str">
        <x:v>spacer</x:v>
      </x:c>
      <x:c r="C1710" s="20" t="str">
        <x:v>SPACER_0P50</x:v>
      </x:c>
      <x:c r="D1710" s="21" t="n">
        <x:v>0.5</x:v>
      </x:c>
      <x:c r="E1710" s="22" t="n">
        <x:v>241</x:v>
      </x:c>
      <x:c r="F1710" s="22"/>
      <x:c r="G1710" s="23" t="n">
        <x:v>126.17451850000252</x:v>
      </x:c>
      <x:c r="H1710" s="23" t="n">
        <x:v>-135.1124452098564</x:v>
      </x:c>
      <x:c r="I1710" s="23" t="n">
        <x:v>1380.4669026559916</x:v>
      </x:c>
      <x:c r="J1710" s="24" t="n">
        <x:v>0.6250789099457287</x:v>
      </x:c>
      <x:c r="K1710" s="24" t="n">
        <x:v>-0.23094808712965545</x:v>
      </x:c>
      <x:c r="L1710" s="24" t="n">
        <x:v>-0.7456133967360115</x:v>
      </x:c>
      <x:c r="M1710" s="20"/>
    </x:row>
    <x:row r="1711" ht="23" customHeight="1">
      <x:c r="A1711" s="20" t="str">
        <x:v>E0241_T00</x:v>
      </x:c>
      <x:c r="B1711" s="20" t="str">
        <x:v>tube</x:v>
      </x:c>
      <x:c r="C1711" s="20" t="str">
        <x:v>T30_F</x:v>
      </x:c>
      <x:c r="D1711" s="21" t="n">
        <x:v>30</x:v>
      </x:c>
      <x:c r="E1711" s="22" t="n">
        <x:v>241</x:v>
      </x:c>
      <x:c r="F1711" s="22"/>
      <x:c r="G1711" s="23" t="n">
        <x:v>157.74100345226182</x:v>
      </x:c>
      <x:c r="H1711" s="23" t="n">
        <x:v>-146.775323609904</x:v>
      </x:c>
      <x:c r="I1711" s="23" t="n">
        <x:v>1342.8134261208231</x:v>
      </x:c>
      <x:c r="J1711" s="24" t="n">
        <x:v>-0.6250789099457287</x:v>
      </x:c>
      <x:c r="K1711" s="24" t="n">
        <x:v>0.23094808712965545</x:v>
      </x:c>
      <x:c r="L1711" s="24" t="n">
        <x:v>0.7456133967360115</x:v>
      </x:c>
      <x:c r="M1711" s="20" t="str">
        <x:v>Есть</x:v>
      </x:c>
    </x:row>
    <x:row r="1712" ht="23" customHeight="1">
      <x:c r="A1712" s="20" t="str">
        <x:v>E0241_STUD00</x:v>
      </x:c>
      <x:c r="B1712" s="20" t="str">
        <x:v>stud</x:v>
      </x:c>
      <x:c r="C1712" s="20" t="str">
        <x:v>STUD_M4X10</x:v>
      </x:c>
      <x:c r="D1712" s="21" t="n">
        <x:v>10</x:v>
      </x:c>
      <x:c r="E1712" s="22" t="n">
        <x:v>241</x:v>
      </x:c>
      <x:c r="F1712" s="22"/>
      <x:c r="G1712" s="23" t="n">
        <x:v>142.1140307036186</x:v>
      </x:c>
      <x:c r="H1712" s="23" t="n">
        <x:v>-141.0016214316626</x:v>
      </x:c>
      <x:c r="I1712" s="23" t="n">
        <x:v>1361.4537610392233</x:v>
      </x:c>
      <x:c r="J1712" s="24" t="n">
        <x:v>-0.6250789099457287</x:v>
      </x:c>
      <x:c r="K1712" s="24" t="n">
        <x:v>0.23094808712965545</x:v>
      </x:c>
      <x:c r="L1712" s="24" t="n">
        <x:v>0.7456133967360115</x:v>
      </x:c>
      <x:c r="M1712" s="20"/>
    </x:row>
    <x:row r="1713" ht="23" customHeight="1">
      <x:c r="A1713" s="20" t="str">
        <x:v>E0241_T01</x:v>
      </x:c>
      <x:c r="B1713" s="20" t="str">
        <x:v>tube</x:v>
      </x:c>
      <x:c r="C1713" s="20" t="str">
        <x:v>T20_F</x:v>
      </x:c>
      <x:c r="D1713" s="21" t="n">
        <x:v>20</x:v>
      </x:c>
      <x:c r="E1713" s="22" t="n">
        <x:v>241</x:v>
      </x:c>
      <x:c r="F1713" s="22"/>
      <x:c r="G1713" s="23" t="n">
        <x:v>126.48705795497538</x:v>
      </x:c>
      <x:c r="H1713" s="23" t="n">
        <x:v>-135.22791925342122</x:v>
      </x:c>
      <x:c r="I1713" s="23" t="n">
        <x:v>1380.0940959576235</x:v>
      </x:c>
      <x:c r="J1713" s="24" t="n">
        <x:v>0.6250789099457287</x:v>
      </x:c>
      <x:c r="K1713" s="24" t="n">
        <x:v>-0.23094808712965545</x:v>
      </x:c>
      <x:c r="L1713" s="24" t="n">
        <x:v>-0.7456133967360115</x:v>
      </x:c>
      <x:c r="M1713" s="20" t="str">
        <x:v>Есть</x:v>
      </x:c>
    </x:row>
    <x:row r="1714" ht="23" customHeight="1">
      <x:c r="A1714" s="20" t="str">
        <x:v>E0242_NUT_U</x:v>
      </x:c>
      <x:c r="B1714" s="20" t="str">
        <x:v>union</x:v>
      </x:c>
      <x:c r="C1714" s="20" t="str">
        <x:v>UNION_M12X1_AF14</x:v>
      </x:c>
      <x:c r="D1714" s="21"/>
      <x:c r="E1714" s="22" t="n">
        <x:v>242</x:v>
      </x:c>
      <x:c r="F1714" s="22" t="n">
        <x:v>92</x:v>
      </x:c>
      <x:c r="G1714" s="23" t="n">
        <x:v>81.20961318538822</x:v>
      </x:c>
      <x:c r="H1714" s="23" t="n">
        <x:v>154.81765243398112</x:v>
      </x:c>
      <x:c r="I1714" s="23" t="n">
        <x:v>1284.696155848715</x:v>
      </x:c>
      <x:c r="J1714" s="24" t="n">
        <x:v>-0.0031234198998588685</x:v>
      </x:c>
      <x:c r="K1714" s="24" t="n">
        <x:v>-0.26685657334499235</x:v>
      </x:c>
      <x:c r="L1714" s="24" t="n">
        <x:v>0.9637311935963772</x:v>
      </x:c>
      <x:c r="M1714" s="20"/>
    </x:row>
    <x:row r="1715" ht="23" customHeight="1">
      <x:c r="A1715" s="20" t="str">
        <x:v>E0242_SPACER_U</x:v>
      </x:c>
      <x:c r="B1715" s="20" t="str">
        <x:v>spacer</x:v>
      </x:c>
      <x:c r="C1715" s="20" t="str">
        <x:v>SPACER_0P50</x:v>
      </x:c>
      <x:c r="D1715" s="21" t="n">
        <x:v>0.5</x:v>
      </x:c>
      <x:c r="E1715" s="22" t="n">
        <x:v>242</x:v>
      </x:c>
      <x:c r="F1715" s="22"/>
      <x:c r="G1715" s="23" t="n">
        <x:v>81.192434375939</x:v>
      </x:c>
      <x:c r="H1715" s="23" t="n">
        <x:v>153.34994128058366</x:v>
      </x:c>
      <x:c r="I1715" s="23" t="n">
        <x:v>1289.9966774134953</x:v>
      </x:c>
      <x:c r="J1715" s="24" t="n">
        <x:v>-0.0031234198998588685</x:v>
      </x:c>
      <x:c r="K1715" s="24" t="n">
        <x:v>-0.26685657334499235</x:v>
      </x:c>
      <x:c r="L1715" s="24" t="n">
        <x:v>0.9637311935963772</x:v>
      </x:c>
      <x:c r="M1715" s="20"/>
    </x:row>
    <x:row r="1716" ht="23" customHeight="1">
      <x:c r="A1716" s="20" t="str">
        <x:v>E0242_NUT_V</x:v>
      </x:c>
      <x:c r="B1716" s="20" t="str">
        <x:v>union</x:v>
      </x:c>
      <x:c r="C1716" s="20" t="str">
        <x:v>UNION_M12X1_AF14</x:v>
      </x:c>
      <x:c r="D1716" s="21"/>
      <x:c r="E1716" s="22" t="n">
        <x:v>242</x:v>
      </x:c>
      <x:c r="F1716" s="22" t="n">
        <x:v>147</x:v>
      </x:c>
      <x:c r="G1716" s="23" t="n">
        <x:v>80.89102435560262</x:v>
      </x:c>
      <x:c r="H1716" s="23" t="n">
        <x:v>127.5982819527919</x:v>
      </x:c>
      <x:c r="I1716" s="23" t="n">
        <x:v>1382.9967375955457</x:v>
      </x:c>
      <x:c r="J1716" s="24" t="n">
        <x:v>0.0031234198998588685</x:v>
      </x:c>
      <x:c r="K1716" s="24" t="n">
        <x:v>0.26685657334499235</x:v>
      </x:c>
      <x:c r="L1716" s="24" t="n">
        <x:v>-0.9637311935963772</x:v>
      </x:c>
      <x:c r="M1716" s="20"/>
    </x:row>
    <x:row r="1717" ht="23" customHeight="1">
      <x:c r="A1717" s="20" t="str">
        <x:v>E0242_SPACER_V</x:v>
      </x:c>
      <x:c r="B1717" s="20" t="str">
        <x:v>spacer</x:v>
      </x:c>
      <x:c r="C1717" s="20" t="str">
        <x:v>SPACER_0P50</x:v>
      </x:c>
      <x:c r="D1717" s="21" t="n">
        <x:v>0.5</x:v>
      </x:c>
      <x:c r="E1717" s="22" t="n">
        <x:v>242</x:v>
      </x:c>
      <x:c r="F1717" s="22"/>
      <x:c r="G1717" s="23" t="n">
        <x:v>80.90820316505184</x:v>
      </x:c>
      <x:c r="H1717" s="23" t="n">
        <x:v>129.06599310618935</x:v>
      </x:c>
      <x:c r="I1717" s="23" t="n">
        <x:v>1377.6962160307655</x:v>
      </x:c>
      <x:c r="J1717" s="24" t="n">
        <x:v>0.0031234198998588685</x:v>
      </x:c>
      <x:c r="K1717" s="24" t="n">
        <x:v>0.26685657334499235</x:v>
      </x:c>
      <x:c r="L1717" s="24" t="n">
        <x:v>-0.9637311935963772</x:v>
      </x:c>
      <x:c r="M1717" s="20"/>
    </x:row>
    <x:row r="1718" ht="23" customHeight="1">
      <x:c r="A1718" s="20" t="str">
        <x:v>E0242_T00</x:v>
      </x:c>
      <x:c r="B1718" s="20" t="str">
        <x:v>tube</x:v>
      </x:c>
      <x:c r="C1718" s="20" t="str">
        <x:v>T50_F</x:v>
      </x:c>
      <x:c r="D1718" s="21" t="n">
        <x:v>50</x:v>
      </x:c>
      <x:c r="E1718" s="22" t="n">
        <x:v>242</x:v>
      </x:c>
      <x:c r="F1718" s="22"/>
      <x:c r="G1718" s="23" t="n">
        <x:v>81.19087266598908</x:v>
      </x:c>
      <x:c r="H1718" s="23" t="n">
        <x:v>153.21651299391115</x:v>
      </x:c>
      <x:c r="I1718" s="23" t="n">
        <x:v>1290.4785430102934</x:v>
      </x:c>
      <x:c r="J1718" s="24" t="n">
        <x:v>-0.0031234198998588685</x:v>
      </x:c>
      <x:c r="K1718" s="24" t="n">
        <x:v>-0.26685657334499235</x:v>
      </x:c>
      <x:c r="L1718" s="24" t="n">
        <x:v>0.9637311935963772</x:v>
      </x:c>
      <x:c r="M1718" s="20" t="str">
        <x:v>Есть</x:v>
      </x:c>
    </x:row>
    <x:row r="1719" ht="23" customHeight="1">
      <x:c r="A1719" s="20" t="str">
        <x:v>E0242_STUD00</x:v>
      </x:c>
      <x:c r="B1719" s="20" t="str">
        <x:v>stud</x:v>
      </x:c>
      <x:c r="C1719" s="20" t="str">
        <x:v>STUD_M4X10</x:v>
      </x:c>
      <x:c r="D1719" s="21" t="n">
        <x:v>10</x:v>
      </x:c>
      <x:c r="E1719" s="22" t="n">
        <x:v>242</x:v>
      </x:c>
      <x:c r="F1719" s="22"/>
      <x:c r="G1719" s="23" t="n">
        <x:v>81.05031877049542</x:v>
      </x:c>
      <x:c r="H1719" s="23" t="n">
        <x:v>141.2079671933865</x:v>
      </x:c>
      <x:c r="I1719" s="23" t="n">
        <x:v>1333.8464467221304</x:v>
      </x:c>
      <x:c r="J1719" s="24" t="n">
        <x:v>-0.0031234198998588685</x:v>
      </x:c>
      <x:c r="K1719" s="24" t="n">
        <x:v>-0.26685657334499235</x:v>
      </x:c>
      <x:c r="L1719" s="24" t="n">
        <x:v>0.9637311935963772</x:v>
      </x:c>
      <x:c r="M1719" s="20"/>
    </x:row>
    <x:row r="1720" ht="23" customHeight="1">
      <x:c r="A1720" s="20" t="str">
        <x:v>E0242_T01</x:v>
      </x:c>
      <x:c r="B1720" s="20" t="str">
        <x:v>tube</x:v>
      </x:c>
      <x:c r="C1720" s="20" t="str">
        <x:v>T40_F</x:v>
      </x:c>
      <x:c r="D1720" s="21" t="n">
        <x:v>40</x:v>
      </x:c>
      <x:c r="E1720" s="22" t="n">
        <x:v>242</x:v>
      </x:c>
      <x:c r="F1720" s="22"/>
      <x:c r="G1720" s="23" t="n">
        <x:v>80.90976487500177</x:v>
      </x:c>
      <x:c r="H1720" s="23" t="n">
        <x:v>129.19942139286186</x:v>
      </x:c>
      <x:c r="I1720" s="23" t="n">
        <x:v>1377.2143504339674</x:v>
      </x:c>
      <x:c r="J1720" s="24" t="n">
        <x:v>0.0031234198998588685</x:v>
      </x:c>
      <x:c r="K1720" s="24" t="n">
        <x:v>0.26685657334499235</x:v>
      </x:c>
      <x:c r="L1720" s="24" t="n">
        <x:v>-0.9637311935963772</x:v>
      </x:c>
      <x:c r="M1720" s="20" t="str">
        <x:v>Есть</x:v>
      </x:c>
    </x:row>
    <x:row r="1721" ht="23" customHeight="1">
      <x:c r="A1721" s="20" t="str">
        <x:v>E0243_NUT_U</x:v>
      </x:c>
      <x:c r="B1721" s="20" t="str">
        <x:v>union</x:v>
      </x:c>
      <x:c r="C1721" s="20" t="str">
        <x:v>UNION_M12X1_AF14</x:v>
      </x:c>
      <x:c r="D1721" s="21"/>
      <x:c r="E1721" s="22" t="n">
        <x:v>243</x:v>
      </x:c>
      <x:c r="F1721" s="22" t="n">
        <x:v>92</x:v>
      </x:c>
      <x:c r="G1721" s="23" t="n">
        <x:v>47.525459147499554</x:v>
      </x:c>
      <x:c r="H1721" s="23" t="n">
        <x:v>164.57596184931134</x:v>
      </x:c>
      <x:c r="I1721" s="23" t="n">
        <x:v>1250.0241546215718</x:v>
      </x:c>
      <x:c r="J1721" s="24" t="n">
        <x:v>-0.999950806480514</x:v>
      </x:c>
      <x:c r="K1721" s="24" t="n">
        <x:v>0.006691951781024774</x:v>
      </x:c>
      <x:c r="L1721" s="24" t="n">
        <x:v>-0.007321366015293985</x:v>
      </x:c>
      <x:c r="M1721" s="20"/>
    </x:row>
    <x:row r="1722" ht="23" customHeight="1">
      <x:c r="A1722" s="20" t="str">
        <x:v>E0243_SPACER_U</x:v>
      </x:c>
      <x:c r="B1722" s="20" t="str">
        <x:v>spacer</x:v>
      </x:c>
      <x:c r="C1722" s="20" t="str">
        <x:v>SPACER_0P50</x:v>
      </x:c>
      <x:c r="D1722" s="21" t="n">
        <x:v>0.5</x:v>
      </x:c>
      <x:c r="E1722" s="22" t="n">
        <x:v>243</x:v>
      </x:c>
      <x:c r="F1722" s="22"/>
      <x:c r="G1722" s="23" t="n">
        <x:v>42.02572971185673</x:v>
      </x:c>
      <x:c r="H1722" s="23" t="n">
        <x:v>164.612767584107</x:v>
      </x:c>
      <x:c r="I1722" s="23" t="n">
        <x:v>1249.9838871084878</x:v>
      </x:c>
      <x:c r="J1722" s="24" t="n">
        <x:v>-0.999950806480514</x:v>
      </x:c>
      <x:c r="K1722" s="24" t="n">
        <x:v>0.006691951781024774</x:v>
      </x:c>
      <x:c r="L1722" s="24" t="n">
        <x:v>-0.007321366015293985</x:v>
      </x:c>
      <x:c r="M1722" s="20"/>
    </x:row>
    <x:row r="1723" ht="23" customHeight="1">
      <x:c r="A1723" s="20" t="str">
        <x:v>E0243_NUT_V</x:v>
      </x:c>
      <x:c r="B1723" s="20" t="str">
        <x:v>union</x:v>
      </x:c>
      <x:c r="C1723" s="20" t="str">
        <x:v>UNION_M12X1_AF14</x:v>
      </x:c>
      <x:c r="D1723" s="21"/>
      <x:c r="E1723" s="22" t="n">
        <x:v>243</x:v>
      </x:c>
      <x:c r="F1723" s="22" t="n">
        <x:v>374</x:v>
      </x:c>
      <x:c r="G1723" s="23" t="n">
        <x:v>15.5270333401231</x:v>
      </x:c>
      <x:c r="H1723" s="23" t="n">
        <x:v>164.79010430630416</x:v>
      </x:c>
      <x:c r="I1723" s="23" t="n">
        <x:v>1249.7898709090825</x:v>
      </x:c>
      <x:c r="J1723" s="24" t="n">
        <x:v>0.999950806480514</x:v>
      </x:c>
      <x:c r="K1723" s="24" t="n">
        <x:v>-0.006691951781024774</x:v>
      </x:c>
      <x:c r="L1723" s="24" t="n">
        <x:v>0.007321366015293985</x:v>
      </x:c>
      <x:c r="M1723" s="20"/>
    </x:row>
    <x:row r="1724" ht="23" customHeight="1">
      <x:c r="A1724" s="20" t="str">
        <x:v>E0243_SPACER_V</x:v>
      </x:c>
      <x:c r="B1724" s="20" t="str">
        <x:v>spacer</x:v>
      </x:c>
      <x:c r="C1724" s="20" t="str">
        <x:v>SPACER_0P50</x:v>
      </x:c>
      <x:c r="D1724" s="21" t="n">
        <x:v>0.5</x:v>
      </x:c>
      <x:c r="E1724" s="22" t="n">
        <x:v>243</x:v>
      </x:c>
      <x:c r="F1724" s="22"/>
      <x:c r="G1724" s="23" t="n">
        <x:v>21.026762775765928</x:v>
      </x:c>
      <x:c r="H1724" s="23" t="n">
        <x:v>164.7532985715085</x:v>
      </x:c>
      <x:c r="I1724" s="23" t="n">
        <x:v>1249.8301384221666</x:v>
      </x:c>
      <x:c r="J1724" s="24" t="n">
        <x:v>0.999950806480514</x:v>
      </x:c>
      <x:c r="K1724" s="24" t="n">
        <x:v>-0.006691951781024774</x:v>
      </x:c>
      <x:c r="L1724" s="24" t="n">
        <x:v>0.007321366015293985</x:v>
      </x:c>
      <x:c r="M1724" s="20"/>
    </x:row>
    <x:row r="1725" ht="23" customHeight="1">
      <x:c r="A1725" s="20" t="str">
        <x:v>E0243_T00</x:v>
      </x:c>
      <x:c r="B1725" s="20" t="str">
        <x:v>tube</x:v>
      </x:c>
      <x:c r="C1725" s="20" t="str">
        <x:v>T10_F</x:v>
      </x:c>
      <x:c r="D1725" s="21" t="n">
        <x:v>10</x:v>
      </x:c>
      <x:c r="E1725" s="22" t="n">
        <x:v>243</x:v>
      </x:c>
      <x:c r="F1725" s="22"/>
      <x:c r="G1725" s="23" t="n">
        <x:v>41.52575430861647</x:v>
      </x:c>
      <x:c r="H1725" s="23" t="n">
        <x:v>164.6161135599975</x:v>
      </x:c>
      <x:c r="I1725" s="23" t="n">
        <x:v>1249.9802264254802</x:v>
      </x:c>
      <x:c r="J1725" s="24" t="n">
        <x:v>-0.999950806480514</x:v>
      </x:c>
      <x:c r="K1725" s="24" t="n">
        <x:v>0.006691951781024774</x:v>
      </x:c>
      <x:c r="L1725" s="24" t="n">
        <x:v>-0.007321366015293985</x:v>
      </x:c>
      <x:c r="M1725" s="20" t="str">
        <x:v>Есть</x:v>
      </x:c>
    </x:row>
    <x:row r="1726" ht="23" customHeight="1">
      <x:c r="A1726" s="20" t="str">
        <x:v>E0243_STUD00</x:v>
      </x:c>
      <x:c r="B1726" s="20" t="str">
        <x:v>stud</x:v>
      </x:c>
      <x:c r="C1726" s="20" t="str">
        <x:v>STUD_M4X10</x:v>
      </x:c>
      <x:c r="D1726" s="21" t="n">
        <x:v>10</x:v>
      </x:c>
      <x:c r="E1726" s="22" t="n">
        <x:v>243</x:v>
      </x:c>
      <x:c r="F1726" s="22"/>
      <x:c r="G1726" s="23" t="n">
        <x:v>36.5260002762139</x:v>
      </x:c>
      <x:c r="H1726" s="23" t="n">
        <x:v>164.6495733189026</x:v>
      </x:c>
      <x:c r="I1726" s="23" t="n">
        <x:v>1249.9436195954038</x:v>
      </x:c>
      <x:c r="J1726" s="24" t="n">
        <x:v>-0.999950806480514</x:v>
      </x:c>
      <x:c r="K1726" s="24" t="n">
        <x:v>0.006691951781024774</x:v>
      </x:c>
      <x:c r="L1726" s="24" t="n">
        <x:v>-0.007321366015293985</x:v>
      </x:c>
      <x:c r="M1726" s="20"/>
    </x:row>
    <x:row r="1727" ht="23" customHeight="1">
      <x:c r="A1727" s="20" t="str">
        <x:v>E0243_T01</x:v>
      </x:c>
      <x:c r="B1727" s="20" t="str">
        <x:v>tube</x:v>
      </x:c>
      <x:c r="C1727" s="20" t="str">
        <x:v>T10_F</x:v>
      </x:c>
      <x:c r="D1727" s="21" t="n">
        <x:v>10</x:v>
      </x:c>
      <x:c r="E1727" s="22" t="n">
        <x:v>243</x:v>
      </x:c>
      <x:c r="F1727" s="22"/>
      <x:c r="G1727" s="23" t="n">
        <x:v>21.526738179006184</x:v>
      </x:c>
      <x:c r="H1727" s="23" t="n">
        <x:v>164.749952595618</x:v>
      </x:c>
      <x:c r="I1727" s="23" t="n">
        <x:v>1249.8337991051742</x:v>
      </x:c>
      <x:c r="J1727" s="24" t="n">
        <x:v>0.999950806480514</x:v>
      </x:c>
      <x:c r="K1727" s="24" t="n">
        <x:v>-0.006691951781024774</x:v>
      </x:c>
      <x:c r="L1727" s="24" t="n">
        <x:v>0.007321366015293985</x:v>
      </x:c>
      <x:c r="M1727" s="20" t="str">
        <x:v>Есть</x:v>
      </x:c>
    </x:row>
    <x:row r="1728" ht="23" customHeight="1">
      <x:c r="A1728" s="20" t="str">
        <x:v>E0244_NUT_U</x:v>
      </x:c>
      <x:c r="B1728" s="20" t="str">
        <x:v>union</x:v>
      </x:c>
      <x:c r="C1728" s="20" t="str">
        <x:v>UNION_M12X1_AF14</x:v>
      </x:c>
      <x:c r="D1728" s="21"/>
      <x:c r="E1728" s="22" t="n">
        <x:v>244</x:v>
      </x:c>
      <x:c r="F1728" s="22" t="n">
        <x:v>92</x:v>
      </x:c>
      <x:c r="G1728" s="23" t="n">
        <x:v>68.9410496487173</x:v>
      </x:c>
      <x:c r="H1728" s="23" t="n">
        <x:v>186.53720116946633</x:v>
      </x:c>
      <x:c r="I1728" s="23" t="n">
        <x:v>1232.4381115784252</x:v>
      </x:c>
      <x:c r="J1728" s="24" t="n">
        <x:v>-0.3988236793494861</x:v>
      </x:c>
      <x:c r="K1728" s="24" t="n">
        <x:v>0.7147633123621365</x:v>
      </x:c>
      <x:c r="L1728" s="24" t="n">
        <x:v>-0.5745024630854468</x:v>
      </x:c>
      <x:c r="M1728" s="20"/>
    </x:row>
    <x:row r="1729" ht="23" customHeight="1">
      <x:c r="A1729" s="20" t="str">
        <x:v>E0244_SPACER_U</x:v>
      </x:c>
      <x:c r="B1729" s="20" t="str">
        <x:v>spacer</x:v>
      </x:c>
      <x:c r="C1729" s="20" t="str">
        <x:v>SPACER_0P50</x:v>
      </x:c>
      <x:c r="D1729" s="21" t="n">
        <x:v>0.5</x:v>
      </x:c>
      <x:c r="E1729" s="22" t="n">
        <x:v>244</x:v>
      </x:c>
      <x:c r="F1729" s="22"/>
      <x:c r="G1729" s="23" t="n">
        <x:v>66.74751941229512</x:v>
      </x:c>
      <x:c r="H1729" s="23" t="n">
        <x:v>190.46839938745808</x:v>
      </x:c>
      <x:c r="I1729" s="23" t="n">
        <x:v>1229.2783480314552</x:v>
      </x:c>
      <x:c r="J1729" s="24" t="n">
        <x:v>-0.3988236793494861</x:v>
      </x:c>
      <x:c r="K1729" s="24" t="n">
        <x:v>0.7147633123621365</x:v>
      </x:c>
      <x:c r="L1729" s="24" t="n">
        <x:v>-0.5745024630854468</x:v>
      </x:c>
      <x:c r="M1729" s="20"/>
    </x:row>
    <x:row r="1730" ht="23" customHeight="1">
      <x:c r="A1730" s="20" t="str">
        <x:v>E0244_NUT_V</x:v>
      </x:c>
      <x:c r="B1730" s="20" t="str">
        <x:v>union</x:v>
      </x:c>
      <x:c r="C1730" s="20" t="str">
        <x:v>UNION_M12X1_AF14</x:v>
      </x:c>
      <x:c r="D1730" s="21"/>
      <x:c r="E1730" s="22" t="n">
        <x:v>244</x:v>
      </x:c>
      <x:c r="F1730" s="22" t="n">
        <x:v>379</x:v>
      </x:c>
      <x:c r="G1730" s="23" t="n">
        <x:v>44.213981529049164</x:v>
      </x:c>
      <x:c r="H1730" s="23" t="n">
        <x:v>230.8525265359188</x:v>
      </x:c>
      <x:c r="I1730" s="23" t="n">
        <x:v>1196.8189588671273</x:v>
      </x:c>
      <x:c r="J1730" s="24" t="n">
        <x:v>0.3988236793494861</x:v>
      </x:c>
      <x:c r="K1730" s="24" t="n">
        <x:v>-0.7147633123621365</x:v>
      </x:c>
      <x:c r="L1730" s="24" t="n">
        <x:v>0.5745024630854468</x:v>
      </x:c>
      <x:c r="M1730" s="20"/>
    </x:row>
    <x:row r="1731" ht="23" customHeight="1">
      <x:c r="A1731" s="20" t="str">
        <x:v>E0244_SPACER_V</x:v>
      </x:c>
      <x:c r="B1731" s="20" t="str">
        <x:v>spacer</x:v>
      </x:c>
      <x:c r="C1731" s="20" t="str">
        <x:v>SPACER_0P50</x:v>
      </x:c>
      <x:c r="D1731" s="21" t="n">
        <x:v>0.5</x:v>
      </x:c>
      <x:c r="E1731" s="22" t="n">
        <x:v>244</x:v>
      </x:c>
      <x:c r="F1731" s="22"/>
      <x:c r="G1731" s="23" t="n">
        <x:v>46.407511765471334</x:v>
      </x:c>
      <x:c r="H1731" s="23" t="n">
        <x:v>226.92132831792705</x:v>
      </x:c>
      <x:c r="I1731" s="23" t="n">
        <x:v>1199.9787224140973</x:v>
      </x:c>
      <x:c r="J1731" s="24" t="n">
        <x:v>0.3988236793494861</x:v>
      </x:c>
      <x:c r="K1731" s="24" t="n">
        <x:v>-0.7147633123621365</x:v>
      </x:c>
      <x:c r="L1731" s="24" t="n">
        <x:v>0.5745024630854468</x:v>
      </x:c>
      <x:c r="M1731" s="20"/>
    </x:row>
    <x:row r="1732" ht="23" customHeight="1">
      <x:c r="A1732" s="20" t="str">
        <x:v>E0244_T00</x:v>
      </x:c>
      <x:c r="B1732" s="20" t="str">
        <x:v>tube</x:v>
      </x:c>
      <x:c r="C1732" s="20" t="str">
        <x:v>T30_F</x:v>
      </x:c>
      <x:c r="D1732" s="21" t="n">
        <x:v>30</x:v>
      </x:c>
      <x:c r="E1732" s="22" t="n">
        <x:v>244</x:v>
      </x:c>
      <x:c r="F1732" s="22"/>
      <x:c r="G1732" s="23" t="n">
        <x:v>66.54810757262038</x:v>
      </x:c>
      <x:c r="H1732" s="23" t="n">
        <x:v>190.82578104363915</x:v>
      </x:c>
      <x:c r="I1732" s="23" t="n">
        <x:v>1228.9910967999124</x:v>
      </x:c>
      <x:c r="J1732" s="24" t="n">
        <x:v>-0.3988236793494861</x:v>
      </x:c>
      <x:c r="K1732" s="24" t="n">
        <x:v>0.7147633123621365</x:v>
      </x:c>
      <x:c r="L1732" s="24" t="n">
        <x:v>-0.5745024630854468</x:v>
      </x:c>
      <x:c r="M1732" s="20" t="str">
        <x:v>Есть</x:v>
      </x:c>
    </x:row>
    <x:row r="1733" ht="23" customHeight="1">
      <x:c r="A1733" s="20" t="str">
        <x:v>E0244_STUD00</x:v>
      </x:c>
      <x:c r="B1733" s="20" t="str">
        <x:v>stud</x:v>
      </x:c>
      <x:c r="C1733" s="20" t="str">
        <x:v>STUD_M4X10</x:v>
      </x:c>
      <x:c r="D1733" s="21" t="n">
        <x:v>10</x:v>
      </x:c>
      <x:c r="E1733" s="22" t="n">
        <x:v>244</x:v>
      </x:c>
      <x:c r="F1733" s="22"/>
      <x:c r="G1733" s="23" t="n">
        <x:v>56.57751558888323</x:v>
      </x:c>
      <x:c r="H1733" s="23" t="n">
        <x:v>208.69486385269258</x:v>
      </x:c>
      <x:c r="I1733" s="23" t="n">
        <x:v>1214.6285352227762</x:v>
      </x:c>
      <x:c r="J1733" s="24" t="n">
        <x:v>-0.3988236793494861</x:v>
      </x:c>
      <x:c r="K1733" s="24" t="n">
        <x:v>0.7147633123621365</x:v>
      </x:c>
      <x:c r="L1733" s="24" t="n">
        <x:v>-0.5745024630854468</x:v>
      </x:c>
      <x:c r="M1733" s="20"/>
    </x:row>
    <x:row r="1734" ht="23" customHeight="1">
      <x:c r="A1734" s="20" t="str">
        <x:v>E0244_T01</x:v>
      </x:c>
      <x:c r="B1734" s="20" t="str">
        <x:v>tube</x:v>
      </x:c>
      <x:c r="C1734" s="20" t="str">
        <x:v>T20_F</x:v>
      </x:c>
      <x:c r="D1734" s="21" t="n">
        <x:v>20</x:v>
      </x:c>
      <x:c r="E1734" s="22" t="n">
        <x:v>244</x:v>
      </x:c>
      <x:c r="F1734" s="22"/>
      <x:c r="G1734" s="23" t="n">
        <x:v>46.60692360514608</x:v>
      </x:c>
      <x:c r="H1734" s="23" t="n">
        <x:v>226.56394666174597</x:v>
      </x:c>
      <x:c r="I1734" s="23" t="n">
        <x:v>1200.26597364564</x:v>
      </x:c>
      <x:c r="J1734" s="24" t="n">
        <x:v>0.3988236793494861</x:v>
      </x:c>
      <x:c r="K1734" s="24" t="n">
        <x:v>-0.7147633123621365</x:v>
      </x:c>
      <x:c r="L1734" s="24" t="n">
        <x:v>0.5745024630854468</x:v>
      </x:c>
      <x:c r="M1734" s="20" t="str">
        <x:v>Есть</x:v>
      </x:c>
    </x:row>
    <x:row r="1735" ht="23" customHeight="1">
      <x:c r="A1735" s="20" t="str">
        <x:v>E0245_NUT_U</x:v>
      </x:c>
      <x:c r="B1735" s="20" t="str">
        <x:v>union</x:v>
      </x:c>
      <x:c r="C1735" s="20" t="str">
        <x:v>UNION_M12X1_AF14</x:v>
      </x:c>
      <x:c r="D1735" s="21"/>
      <x:c r="E1735" s="22" t="n">
        <x:v>245</x:v>
      </x:c>
      <x:c r="F1735" s="22" t="n">
        <x:v>94</x:v>
      </x:c>
      <x:c r="G1735" s="23" t="n">
        <x:v>87.60272289991596</x:v>
      </x:c>
      <x:c r="H1735" s="23" t="n">
        <x:v>466.6081339034562</x:v>
      </x:c>
      <x:c r="I1735" s="23" t="n">
        <x:v>400.65504951757873</x:v>
      </x:c>
      <x:c r="J1735" s="24" t="n">
        <x:v>-0.6521662959308581</x:v>
      </x:c>
      <x:c r="K1735" s="24" t="n">
        <x:v>-0.45051218882914695</x:v>
      </x:c>
      <x:c r="L1735" s="24" t="n">
        <x:v>0.6096867147709515</x:v>
      </x:c>
      <x:c r="M1735" s="20"/>
    </x:row>
    <x:row r="1736" ht="23" customHeight="1">
      <x:c r="A1736" s="20" t="str">
        <x:v>E0245_SPACER_U</x:v>
      </x:c>
      <x:c r="B1736" s="20" t="str">
        <x:v>spacer</x:v>
      </x:c>
      <x:c r="C1736" s="20" t="str">
        <x:v>SPACER_0P50</x:v>
      </x:c>
      <x:c r="D1736" s="21" t="n">
        <x:v>0.5</x:v>
      </x:c>
      <x:c r="E1736" s="22" t="n">
        <x:v>245</x:v>
      </x:c>
      <x:c r="F1736" s="22"/>
      <x:c r="G1736" s="23" t="n">
        <x:v>84.01580827229625</x:v>
      </x:c>
      <x:c r="H1736" s="23" t="n">
        <x:v>464.1303168648959</x:v>
      </x:c>
      <x:c r="I1736" s="23" t="n">
        <x:v>404.008326448819</x:v>
      </x:c>
      <x:c r="J1736" s="24" t="n">
        <x:v>-0.6521662959308581</x:v>
      </x:c>
      <x:c r="K1736" s="24" t="n">
        <x:v>-0.45051218882914695</x:v>
      </x:c>
      <x:c r="L1736" s="24" t="n">
        <x:v>0.6096867147709515</x:v>
      </x:c>
      <x:c r="M1736" s="20"/>
    </x:row>
    <x:row r="1737" ht="23" customHeight="1">
      <x:c r="A1737" s="20" t="str">
        <x:v>E0245_NUT_V</x:v>
      </x:c>
      <x:c r="B1737" s="20" t="str">
        <x:v>union</x:v>
      </x:c>
      <x:c r="C1737" s="20" t="str">
        <x:v>UNION_M12X1_AF14</x:v>
      </x:c>
      <x:c r="D1737" s="21"/>
      <x:c r="E1737" s="22" t="n">
        <x:v>245</x:v>
      </x:c>
      <x:c r="F1737" s="22" t="n">
        <x:v>108</x:v>
      </x:c>
      <x:c r="G1737" s="23" t="n">
        <x:v>14.56009775565986</x:v>
      </x:c>
      <x:c r="H1737" s="23" t="n">
        <x:v>416.15076875459175</x:v>
      </x:c>
      <x:c r="I1737" s="23" t="n">
        <x:v>468.9399615719253</x:v>
      </x:c>
      <x:c r="J1737" s="24" t="n">
        <x:v>0.6521662959308581</x:v>
      </x:c>
      <x:c r="K1737" s="24" t="n">
        <x:v>0.45051218882914695</x:v>
      </x:c>
      <x:c r="L1737" s="24" t="n">
        <x:v>-0.6096867147709515</x:v>
      </x:c>
      <x:c r="M1737" s="20"/>
    </x:row>
    <x:row r="1738" ht="23" customHeight="1">
      <x:c r="A1738" s="20" t="str">
        <x:v>E0245_SPACER_V</x:v>
      </x:c>
      <x:c r="B1738" s="20" t="str">
        <x:v>spacer</x:v>
      </x:c>
      <x:c r="C1738" s="20" t="str">
        <x:v>SPACER_0P50</x:v>
      </x:c>
      <x:c r="D1738" s="21" t="n">
        <x:v>0.5</x:v>
      </x:c>
      <x:c r="E1738" s="22" t="n">
        <x:v>245</x:v>
      </x:c>
      <x:c r="F1738" s="22"/>
      <x:c r="G1738" s="23" t="n">
        <x:v>18.14701238327958</x:v>
      </x:c>
      <x:c r="H1738" s="23" t="n">
        <x:v>418.62858579315207</x:v>
      </x:c>
      <x:c r="I1738" s="23" t="n">
        <x:v>465.58668464068506</x:v>
      </x:c>
      <x:c r="J1738" s="24" t="n">
        <x:v>0.6521662959308581</x:v>
      </x:c>
      <x:c r="K1738" s="24" t="n">
        <x:v>0.45051218882914695</x:v>
      </x:c>
      <x:c r="L1738" s="24" t="n">
        <x:v>-0.6096867147709515</x:v>
      </x:c>
      <x:c r="M1738" s="20"/>
    </x:row>
    <x:row r="1739" ht="23" customHeight="1">
      <x:c r="A1739" s="20" t="str">
        <x:v>E0245_T00</x:v>
      </x:c>
      <x:c r="B1739" s="20" t="str">
        <x:v>tube</x:v>
      </x:c>
      <x:c r="C1739" s="20" t="str">
        <x:v>T80_F</x:v>
      </x:c>
      <x:c r="D1739" s="21" t="n">
        <x:v>80</x:v>
      </x:c>
      <x:c r="E1739" s="22" t="n">
        <x:v>245</x:v>
      </x:c>
      <x:c r="F1739" s="22"/>
      <x:c r="G1739" s="23" t="n">
        <x:v>83.68972512433082</x:v>
      </x:c>
      <x:c r="H1739" s="23" t="n">
        <x:v>463.9050607704813</x:v>
      </x:c>
      <x:c r="I1739" s="23" t="n">
        <x:v>404.3131698062044</x:v>
      </x:c>
      <x:c r="J1739" s="24" t="n">
        <x:v>-0.6521662959308581</x:v>
      </x:c>
      <x:c r="K1739" s="24" t="n">
        <x:v>-0.45051218882914695</x:v>
      </x:c>
      <x:c r="L1739" s="24" t="n">
        <x:v>0.6096867147709515</x:v>
      </x:c>
      <x:c r="M1739" s="20" t="str">
        <x:v>Есть</x:v>
      </x:c>
    </x:row>
    <x:row r="1740" ht="23" customHeight="1">
      <x:c r="A1740" s="20" t="str">
        <x:v>E0245_STUD00</x:v>
      </x:c>
      <x:c r="B1740" s="20" t="str">
        <x:v>stud</x:v>
      </x:c>
      <x:c r="C1740" s="20" t="str">
        <x:v>STUD_M4X10</x:v>
      </x:c>
      <x:c r="D1740" s="21" t="n">
        <x:v>10</x:v>
      </x:c>
      <x:c r="E1740" s="22" t="n">
        <x:v>245</x:v>
      </x:c>
      <x:c r="F1740" s="22"/>
      <x:c r="G1740" s="23" t="n">
        <x:v>34.777252929516465</x:v>
      </x:c>
      <x:c r="H1740" s="23" t="n">
        <x:v>430.1166466082953</x:v>
      </x:c>
      <x:c r="I1740" s="23" t="n">
        <x:v>450.0396734140258</x:v>
      </x:c>
      <x:c r="J1740" s="24" t="n">
        <x:v>-0.6521662959308581</x:v>
      </x:c>
      <x:c r="K1740" s="24" t="n">
        <x:v>-0.45051218882914695</x:v>
      </x:c>
      <x:c r="L1740" s="24" t="n">
        <x:v>0.6096867147709515</x:v>
      </x:c>
      <x:c r="M1740" s="20"/>
    </x:row>
    <x:row r="1741" ht="23" customHeight="1">
      <x:c r="A1741" s="20" t="str">
        <x:v>E0245_T01</x:v>
      </x:c>
      <x:c r="B1741" s="20" t="str">
        <x:v>tube</x:v>
      </x:c>
      <x:c r="C1741" s="20" t="str">
        <x:v>T20_F</x:v>
      </x:c>
      <x:c r="D1741" s="21" t="n">
        <x:v>20</x:v>
      </x:c>
      <x:c r="E1741" s="22" t="n">
        <x:v>245</x:v>
      </x:c>
      <x:c r="F1741" s="22"/>
      <x:c r="G1741" s="23" t="n">
        <x:v>18.473095531245008</x:v>
      </x:c>
      <x:c r="H1741" s="23" t="n">
        <x:v>418.8538418875666</x:v>
      </x:c>
      <x:c r="I1741" s="23" t="n">
        <x:v>465.2818412832996</x:v>
      </x:c>
      <x:c r="J1741" s="24" t="n">
        <x:v>0.6521662959308581</x:v>
      </x:c>
      <x:c r="K1741" s="24" t="n">
        <x:v>0.45051218882914695</x:v>
      </x:c>
      <x:c r="L1741" s="24" t="n">
        <x:v>-0.6096867147709515</x:v>
      </x:c>
      <x:c r="M1741" s="20" t="str">
        <x:v>Есть</x:v>
      </x:c>
    </x:row>
    <x:row r="1742" ht="23" customHeight="1">
      <x:c r="A1742" s="20" t="str">
        <x:v>E0246_NUT_U</x:v>
      </x:c>
      <x:c r="B1742" s="20" t="str">
        <x:v>union</x:v>
      </x:c>
      <x:c r="C1742" s="20" t="str">
        <x:v>UNION_M12X1_AF14</x:v>
      </x:c>
      <x:c r="D1742" s="21"/>
      <x:c r="E1742" s="22" t="n">
        <x:v>246</x:v>
      </x:c>
      <x:c r="F1742" s="22" t="n">
        <x:v>94</x:v>
      </x:c>
      <x:c r="G1742" s="23" t="n">
        <x:v>98.81393566119225</x:v>
      </x:c>
      <x:c r="H1742" s="23" t="n">
        <x:v>509.67214042862287</x:v>
      </x:c>
      <x:c r="I1742" s="23" t="n">
        <x:v>371.3813523212514</x:v>
      </x:c>
      <x:c r="J1742" s="24" t="n">
        <x:v>-0.28702213387918435</x:v>
      </x:c>
      <x:c r="K1742" s="24" t="n">
        <x:v>0.9036130219876818</x:v>
      </x:c>
      <x:c r="L1742" s="24" t="n">
        <x:v>-0.3179650942442093</x:v>
      </x:c>
      <x:c r="M1742" s="20"/>
    </x:row>
    <x:row r="1743" ht="23" customHeight="1">
      <x:c r="A1743" s="20" t="str">
        <x:v>E0246_SPACER_U</x:v>
      </x:c>
      <x:c r="B1743" s="20" t="str">
        <x:v>spacer</x:v>
      </x:c>
      <x:c r="C1743" s="20" t="str">
        <x:v>SPACER_0P50</x:v>
      </x:c>
      <x:c r="D1743" s="21" t="n">
        <x:v>0.5</x:v>
      </x:c>
      <x:c r="E1743" s="22" t="n">
        <x:v>246</x:v>
      </x:c>
      <x:c r="F1743" s="22"/>
      <x:c r="G1743" s="23" t="n">
        <x:v>97.23531392485674</x:v>
      </x:c>
      <x:c r="H1743" s="23" t="n">
        <x:v>514.6420120495551</x:v>
      </x:c>
      <x:c r="I1743" s="23" t="n">
        <x:v>369.6325443029083</x:v>
      </x:c>
      <x:c r="J1743" s="24" t="n">
        <x:v>-0.28702213387918435</x:v>
      </x:c>
      <x:c r="K1743" s="24" t="n">
        <x:v>0.9036130219876818</x:v>
      </x:c>
      <x:c r="L1743" s="24" t="n">
        <x:v>-0.3179650942442093</x:v>
      </x:c>
      <x:c r="M1743" s="20"/>
    </x:row>
    <x:row r="1744" ht="23" customHeight="1">
      <x:c r="A1744" s="20" t="str">
        <x:v>E0246_NUT_V</x:v>
      </x:c>
      <x:c r="B1744" s="20" t="str">
        <x:v>union</x:v>
      </x:c>
      <x:c r="C1744" s="20" t="str">
        <x:v>UNION_M12X1_AF14</x:v>
      </x:c>
      <x:c r="D1744" s="21"/>
      <x:c r="E1744" s="22" t="n">
        <x:v>246</x:v>
      </x:c>
      <x:c r="F1744" s="22" t="n">
        <x:v>154</x:v>
      </x:c>
      <x:c r="G1744" s="23" t="n">
        <x:v>69.53767800551545</x:v>
      </x:c>
      <x:c r="H1744" s="23" t="n">
        <x:v>601.8406686713664</x:v>
      </x:c>
      <x:c r="I1744" s="23" t="n">
        <x:v>338.9489127083421</x:v>
      </x:c>
      <x:c r="J1744" s="24" t="n">
        <x:v>0.28702213387918435</x:v>
      </x:c>
      <x:c r="K1744" s="24" t="n">
        <x:v>-0.9036130219876818</x:v>
      </x:c>
      <x:c r="L1744" s="24" t="n">
        <x:v>0.3179650942442093</x:v>
      </x:c>
      <x:c r="M1744" s="20"/>
    </x:row>
    <x:row r="1745" ht="23" customHeight="1">
      <x:c r="A1745" s="20" t="str">
        <x:v>E0246_SPACER_V</x:v>
      </x:c>
      <x:c r="B1745" s="20" t="str">
        <x:v>spacer</x:v>
      </x:c>
      <x:c r="C1745" s="20" t="str">
        <x:v>SPACER_0P50</x:v>
      </x:c>
      <x:c r="D1745" s="21" t="n">
        <x:v>0.5</x:v>
      </x:c>
      <x:c r="E1745" s="22" t="n">
        <x:v>246</x:v>
      </x:c>
      <x:c r="F1745" s="22"/>
      <x:c r="G1745" s="23" t="n">
        <x:v>71.11629974185097</x:v>
      </x:c>
      <x:c r="H1745" s="23" t="n">
        <x:v>596.8707970504341</x:v>
      </x:c>
      <x:c r="I1745" s="23" t="n">
        <x:v>340.69772072668525</x:v>
      </x:c>
      <x:c r="J1745" s="24" t="n">
        <x:v>0.28702213387918435</x:v>
      </x:c>
      <x:c r="K1745" s="24" t="n">
        <x:v>-0.9036130219876818</x:v>
      </x:c>
      <x:c r="L1745" s="24" t="n">
        <x:v>0.3179650942442093</x:v>
      </x:c>
      <x:c r="M1745" s="20"/>
    </x:row>
    <x:row r="1746" ht="23" customHeight="1">
      <x:c r="A1746" s="20" t="str">
        <x:v>E0246_T00</x:v>
      </x:c>
      <x:c r="B1746" s="20" t="str">
        <x:v>tube</x:v>
      </x:c>
      <x:c r="C1746" s="20" t="str">
        <x:v>T50_F</x:v>
      </x:c>
      <x:c r="D1746" s="21" t="n">
        <x:v>50</x:v>
      </x:c>
      <x:c r="E1746" s="22" t="n">
        <x:v>246</x:v>
      </x:c>
      <x:c r="F1746" s="22"/>
      <x:c r="G1746" s="23" t="n">
        <x:v>97.09180285791714</x:v>
      </x:c>
      <x:c r="H1746" s="23" t="n">
        <x:v>515.0938185605489</x:v>
      </x:c>
      <x:c r="I1746" s="23" t="n">
        <x:v>369.4735617557862</x:v>
      </x:c>
      <x:c r="J1746" s="24" t="n">
        <x:v>-0.28702213387918435</x:v>
      </x:c>
      <x:c r="K1746" s="24" t="n">
        <x:v>0.9036130219876818</x:v>
      </x:c>
      <x:c r="L1746" s="24" t="n">
        <x:v>-0.3179650942442093</x:v>
      </x:c>
      <x:c r="M1746" s="20" t="str">
        <x:v>Есть</x:v>
      </x:c>
    </x:row>
    <x:row r="1747" ht="23" customHeight="1">
      <x:c r="A1747" s="20" t="str">
        <x:v>E0246_STUD00</x:v>
      </x:c>
      <x:c r="B1747" s="20" t="str">
        <x:v>stud</x:v>
      </x:c>
      <x:c r="C1747" s="20" t="str">
        <x:v>STUD_M4X10</x:v>
      </x:c>
      <x:c r="D1747" s="21" t="n">
        <x:v>10</x:v>
      </x:c>
      <x:c r="E1747" s="22" t="n">
        <x:v>246</x:v>
      </x:c>
      <x:c r="F1747" s="22"/>
      <x:c r="G1747" s="23" t="n">
        <x:v>84.17580683335385</x:v>
      </x:c>
      <x:c r="H1747" s="23" t="n">
        <x:v>555.7564045499946</x:v>
      </x:c>
      <x:c r="I1747" s="23" t="n">
        <x:v>355.16513251479677</x:v>
      </x:c>
      <x:c r="J1747" s="24" t="n">
        <x:v>-0.28702213387918435</x:v>
      </x:c>
      <x:c r="K1747" s="24" t="n">
        <x:v>0.9036130219876818</x:v>
      </x:c>
      <x:c r="L1747" s="24" t="n">
        <x:v>-0.3179650942442093</x:v>
      </x:c>
      <x:c r="M1747" s="20"/>
    </x:row>
    <x:row r="1748" ht="23" customHeight="1">
      <x:c r="A1748" s="20" t="str">
        <x:v>E0246_T01</x:v>
      </x:c>
      <x:c r="B1748" s="20" t="str">
        <x:v>tube</x:v>
      </x:c>
      <x:c r="C1748" s="20" t="str">
        <x:v>T40_F</x:v>
      </x:c>
      <x:c r="D1748" s="21" t="n">
        <x:v>40</x:v>
      </x:c>
      <x:c r="E1748" s="22" t="n">
        <x:v>246</x:v>
      </x:c>
      <x:c r="F1748" s="22"/>
      <x:c r="G1748" s="23" t="n">
        <x:v>71.25981080879055</x:v>
      </x:c>
      <x:c r="H1748" s="23" t="n">
        <x:v>596.4189905394403</x:v>
      </x:c>
      <x:c r="I1748" s="23" t="n">
        <x:v>340.85670327380734</x:v>
      </x:c>
      <x:c r="J1748" s="24" t="n">
        <x:v>0.28702213387918435</x:v>
      </x:c>
      <x:c r="K1748" s="24" t="n">
        <x:v>-0.9036130219876818</x:v>
      </x:c>
      <x:c r="L1748" s="24" t="n">
        <x:v>0.3179650942442093</x:v>
      </x:c>
      <x:c r="M1748" s="20" t="str">
        <x:v>Есть</x:v>
      </x:c>
    </x:row>
    <x:row r="1749" ht="23" customHeight="1">
      <x:c r="A1749" s="20" t="str">
        <x:v>E0247_NUT_U</x:v>
      </x:c>
      <x:c r="B1749" s="20" t="str">
        <x:v>union</x:v>
      </x:c>
      <x:c r="C1749" s="20" t="str">
        <x:v>UNION_M12X1_AF14</x:v>
      </x:c>
      <x:c r="D1749" s="21"/>
      <x:c r="E1749" s="22" t="n">
        <x:v>247</x:v>
      </x:c>
      <x:c r="F1749" s="22" t="n">
        <x:v>94</x:v>
      </x:c>
      <x:c r="G1749" s="23" t="n">
        <x:v>123.82060382128182</x:v>
      </x:c>
      <x:c r="H1749" s="23" t="n">
        <x:v>476.9458802004402</x:v>
      </x:c>
      <x:c r="I1749" s="23" t="n">
        <x:v>410.19706603636547</x:v>
      </x:c>
      <x:c r="J1749" s="24" t="n">
        <x:v>0.4802405082116102</x:v>
      </x:c>
      <x:c r="K1749" s="24" t="n">
        <x:v>-0.11430558930330072</x:v>
      </x:c>
      <x:c r="L1749" s="24" t="n">
        <x:v>0.8696569936053407</x:v>
      </x:c>
      <x:c r="M1749" s="20"/>
    </x:row>
    <x:row r="1750" ht="23" customHeight="1">
      <x:c r="A1750" s="20" t="str">
        <x:v>E0247_SPACER_U</x:v>
      </x:c>
      <x:c r="B1750" s="20" t="str">
        <x:v>spacer</x:v>
      </x:c>
      <x:c r="C1750" s="20" t="str">
        <x:v>SPACER_0P50</x:v>
      </x:c>
      <x:c r="D1750" s="21" t="n">
        <x:v>0.5</x:v>
      </x:c>
      <x:c r="E1750" s="22" t="n">
        <x:v>247</x:v>
      </x:c>
      <x:c r="F1750" s="22"/>
      <x:c r="G1750" s="23" t="n">
        <x:v>126.46192661644568</x:v>
      </x:c>
      <x:c r="H1750" s="23" t="n">
        <x:v>476.31719945927205</x:v>
      </x:c>
      <x:c r="I1750" s="23" t="n">
        <x:v>414.98017950119487</x:v>
      </x:c>
      <x:c r="J1750" s="24" t="n">
        <x:v>0.4802405082116102</x:v>
      </x:c>
      <x:c r="K1750" s="24" t="n">
        <x:v>-0.11430558930330072</x:v>
      </x:c>
      <x:c r="L1750" s="24" t="n">
        <x:v>0.8696569936053407</x:v>
      </x:c>
      <x:c r="M1750" s="20"/>
    </x:row>
    <x:row r="1751" ht="23" customHeight="1">
      <x:c r="A1751" s="20" t="str">
        <x:v>E0247_NUT_V</x:v>
      </x:c>
      <x:c r="B1751" s="20" t="str">
        <x:v>union</x:v>
      </x:c>
      <x:c r="C1751" s="20" t="str">
        <x:v>UNION_M12X1_AF14</x:v>
      </x:c>
      <x:c r="D1751" s="21"/>
      <x:c r="E1751" s="22" t="n">
        <x:v>247</x:v>
      </x:c>
      <x:c r="F1751" s="22" t="n">
        <x:v>159</x:v>
      </x:c>
      <x:c r="G1751" s="23" t="n">
        <x:v>143.99070516616945</x:v>
      </x:c>
      <x:c r="H1751" s="23" t="n">
        <x:v>472.14504544970157</x:v>
      </x:c>
      <x:c r="I1751" s="23" t="n">
        <x:v>446.7226597677898</x:v>
      </x:c>
      <x:c r="J1751" s="24" t="n">
        <x:v>-0.4802405082116102</x:v>
      </x:c>
      <x:c r="K1751" s="24" t="n">
        <x:v>0.11430558930330072</x:v>
      </x:c>
      <x:c r="L1751" s="24" t="n">
        <x:v>-0.8696569936053407</x:v>
      </x:c>
      <x:c r="M1751" s="20"/>
    </x:row>
    <x:row r="1752" ht="23" customHeight="1">
      <x:c r="A1752" s="20" t="str">
        <x:v>E0247_SPACER_V</x:v>
      </x:c>
      <x:c r="B1752" s="20" t="str">
        <x:v>spacer</x:v>
      </x:c>
      <x:c r="C1752" s="20" t="str">
        <x:v>SPACER_0P50</x:v>
      </x:c>
      <x:c r="D1752" s="21" t="n">
        <x:v>0.5</x:v>
      </x:c>
      <x:c r="E1752" s="22" t="n">
        <x:v>247</x:v>
      </x:c>
      <x:c r="F1752" s="22"/>
      <x:c r="G1752" s="23" t="n">
        <x:v>141.3493823710056</x:v>
      </x:c>
      <x:c r="H1752" s="23" t="n">
        <x:v>472.7737261908697</x:v>
      </x:c>
      <x:c r="I1752" s="23" t="n">
        <x:v>441.9395463029604</x:v>
      </x:c>
      <x:c r="J1752" s="24" t="n">
        <x:v>-0.4802405082116102</x:v>
      </x:c>
      <x:c r="K1752" s="24" t="n">
        <x:v>0.11430558930330072</x:v>
      </x:c>
      <x:c r="L1752" s="24" t="n">
        <x:v>-0.8696569936053407</x:v>
      </x:c>
      <x:c r="M1752" s="20"/>
    </x:row>
    <x:row r="1753" ht="23" customHeight="1">
      <x:c r="A1753" s="20" t="str">
        <x:v>E0247_T00</x:v>
      </x:c>
      <x:c r="B1753" s="20" t="str">
        <x:v>tube</x:v>
      </x:c>
      <x:c r="C1753" s="20" t="str">
        <x:v>T20_F</x:v>
      </x:c>
      <x:c r="D1753" s="21" t="n">
        <x:v>20</x:v>
      </x:c>
      <x:c r="E1753" s="22" t="n">
        <x:v>247</x:v>
      </x:c>
      <x:c r="F1753" s="22"/>
      <x:c r="G1753" s="23" t="n">
        <x:v>126.70204687055148</x:v>
      </x:c>
      <x:c r="H1753" s="23" t="n">
        <x:v>476.2600466646204</x:v>
      </x:c>
      <x:c r="I1753" s="23" t="n">
        <x:v>415.4150079979975</x:v>
      </x:c>
      <x:c r="J1753" s="24" t="n">
        <x:v>0.4802405082116102</x:v>
      </x:c>
      <x:c r="K1753" s="24" t="n">
        <x:v>-0.11430558930330072</x:v>
      </x:c>
      <x:c r="L1753" s="24" t="n">
        <x:v>0.8696569936053407</x:v>
      </x:c>
      <x:c r="M1753" s="20" t="str">
        <x:v>Есть</x:v>
      </x:c>
    </x:row>
    <x:row r="1754" ht="23" customHeight="1">
      <x:c r="A1754" s="20" t="str">
        <x:v>E0247_STUD00</x:v>
      </x:c>
      <x:c r="B1754" s="20" t="str">
        <x:v>stud</x:v>
      </x:c>
      <x:c r="C1754" s="20" t="str">
        <x:v>STUD_M4X10</x:v>
      </x:c>
      <x:c r="D1754" s="21" t="n">
        <x:v>10</x:v>
      </x:c>
      <x:c r="E1754" s="22" t="n">
        <x:v>247</x:v>
      </x:c>
      <x:c r="F1754" s="22"/>
      <x:c r="G1754" s="23" t="n">
        <x:v>133.90565449372565</x:v>
      </x:c>
      <x:c r="H1754" s="23" t="n">
        <x:v>474.5454628250709</x:v>
      </x:c>
      <x:c r="I1754" s="23" t="n">
        <x:v>428.45986290207765</x:v>
      </x:c>
      <x:c r="J1754" s="24" t="n">
        <x:v>0.4802405082116102</x:v>
      </x:c>
      <x:c r="K1754" s="24" t="n">
        <x:v>-0.11430558930330072</x:v>
      </x:c>
      <x:c r="L1754" s="24" t="n">
        <x:v>0.8696569936053407</x:v>
      </x:c>
      <x:c r="M1754" s="20"/>
    </x:row>
    <x:row r="1755" ht="23" customHeight="1">
      <x:c r="A1755" s="20" t="str">
        <x:v>E0247_T01</x:v>
      </x:c>
      <x:c r="B1755" s="20" t="str">
        <x:v>tube</x:v>
      </x:c>
      <x:c r="C1755" s="20" t="str">
        <x:v>T10_F</x:v>
      </x:c>
      <x:c r="D1755" s="21" t="n">
        <x:v>10</x:v>
      </x:c>
      <x:c r="E1755" s="22" t="n">
        <x:v>247</x:v>
      </x:c>
      <x:c r="F1755" s="22"/>
      <x:c r="G1755" s="23" t="n">
        <x:v>141.1092621168998</x:v>
      </x:c>
      <x:c r="H1755" s="23" t="n">
        <x:v>472.83087898552134</x:v>
      </x:c>
      <x:c r="I1755" s="23" t="n">
        <x:v>441.50471780615777</x:v>
      </x:c>
      <x:c r="J1755" s="24" t="n">
        <x:v>-0.4802405082116102</x:v>
      </x:c>
      <x:c r="K1755" s="24" t="n">
        <x:v>0.11430558930330072</x:v>
      </x:c>
      <x:c r="L1755" s="24" t="n">
        <x:v>-0.8696569936053407</x:v>
      </x:c>
      <x:c r="M1755" s="20" t="str">
        <x:v>Есть</x:v>
      </x:c>
    </x:row>
    <x:row r="1756" ht="23" customHeight="1">
      <x:c r="A1756" s="20" t="str">
        <x:v>E0248_NUT_U</x:v>
      </x:c>
      <x:c r="B1756" s="20" t="str">
        <x:v>union</x:v>
      </x:c>
      <x:c r="C1756" s="20" t="str">
        <x:v>UNION_M12X1_AF14</x:v>
      </x:c>
      <x:c r="D1756" s="21"/>
      <x:c r="E1756" s="22" t="n">
        <x:v>248</x:v>
      </x:c>
      <x:c r="F1756" s="22" t="n">
        <x:v>94</x:v>
      </x:c>
      <x:c r="G1756" s="23" t="n">
        <x:v>100.82834373647141</x:v>
      </x:c>
      <x:c r="H1756" s="23" t="n">
        <x:v>505.574326056562</x:v>
      </x:c>
      <x:c r="I1756" s="23" t="n">
        <x:v>398.92807151802697</x:v>
      </x:c>
      <x:c r="J1756" s="24" t="n">
        <x:v>-0.23058130601147164</x:v>
      </x:c>
      <x:c r="K1756" s="24" t="n">
        <x:v>0.7979323101795331</x:v>
      </x:c>
      <x:c r="L1756" s="24" t="n">
        <x:v>0.5568988145880698</x:v>
      </x:c>
      <x:c r="M1756" s="20"/>
    </x:row>
    <x:row r="1757" ht="23" customHeight="1">
      <x:c r="A1757" s="20" t="str">
        <x:v>E0248_SPACER_U</x:v>
      </x:c>
      <x:c r="B1757" s="20" t="str">
        <x:v>spacer</x:v>
      </x:c>
      <x:c r="C1757" s="20" t="str">
        <x:v>SPACER_0P50</x:v>
      </x:c>
      <x:c r="D1757" s="21" t="n">
        <x:v>0.5</x:v>
      </x:c>
      <x:c r="E1757" s="22" t="n">
        <x:v>248</x:v>
      </x:c>
      <x:c r="F1757" s="22"/>
      <x:c r="G1757" s="23" t="n">
        <x:v>99.56014655340832</x:v>
      </x:c>
      <x:c r="H1757" s="23" t="n">
        <x:v>509.96295376254943</x:v>
      </x:c>
      <x:c r="I1757" s="23" t="n">
        <x:v>401.9910149982614</x:v>
      </x:c>
      <x:c r="J1757" s="24" t="n">
        <x:v>-0.23058130601147164</x:v>
      </x:c>
      <x:c r="K1757" s="24" t="n">
        <x:v>0.7979323101795331</x:v>
      </x:c>
      <x:c r="L1757" s="24" t="n">
        <x:v>0.5568988145880698</x:v>
      </x:c>
      <x:c r="M1757" s="20"/>
    </x:row>
    <x:row r="1758" ht="23" customHeight="1">
      <x:c r="A1758" s="20" t="str">
        <x:v>E0248_NUT_V</x:v>
      </x:c>
      <x:c r="B1758" s="20" t="str">
        <x:v>union</x:v>
      </x:c>
      <x:c r="C1758" s="20" t="str">
        <x:v>UNION_M12X1_AF14</x:v>
      </x:c>
      <x:c r="D1758" s="21"/>
      <x:c r="E1758" s="22" t="n">
        <x:v>248</x:v>
      </x:c>
      <x:c r="F1758" s="22" t="n">
        <x:v>179</x:v>
      </x:c>
      <x:c r="G1758" s="23" t="n">
        <x:v>79.61486358341601</x:v>
      </x:c>
      <x:c r="H1758" s="23" t="n">
        <x:v>578.984098593079</x:v>
      </x:c>
      <x:c r="I1758" s="23" t="n">
        <x:v>450.16276246012944</x:v>
      </x:c>
      <x:c r="J1758" s="24" t="n">
        <x:v>0.23058130601147164</x:v>
      </x:c>
      <x:c r="K1758" s="24" t="n">
        <x:v>-0.7979323101795331</x:v>
      </x:c>
      <x:c r="L1758" s="24" t="n">
        <x:v>-0.5568988145880698</x:v>
      </x:c>
      <x:c r="M1758" s="20"/>
    </x:row>
    <x:row r="1759" ht="23" customHeight="1">
      <x:c r="A1759" s="20" t="str">
        <x:v>E0248_SPACER_V</x:v>
      </x:c>
      <x:c r="B1759" s="20" t="str">
        <x:v>spacer</x:v>
      </x:c>
      <x:c r="C1759" s="20" t="str">
        <x:v>SPACER_0P50</x:v>
      </x:c>
      <x:c r="D1759" s="21" t="n">
        <x:v>0.5</x:v>
      </x:c>
      <x:c r="E1759" s="22" t="n">
        <x:v>248</x:v>
      </x:c>
      <x:c r="F1759" s="22"/>
      <x:c r="G1759" s="23" t="n">
        <x:v>80.8830607664791</x:v>
      </x:c>
      <x:c r="H1759" s="23" t="n">
        <x:v>574.5954708870916</x:v>
      </x:c>
      <x:c r="I1759" s="23" t="n">
        <x:v>447.099818979895</x:v>
      </x:c>
      <x:c r="J1759" s="24" t="n">
        <x:v>0.23058130601147164</x:v>
      </x:c>
      <x:c r="K1759" s="24" t="n">
        <x:v>-0.7979323101795331</x:v>
      </x:c>
      <x:c r="L1759" s="24" t="n">
        <x:v>-0.5568988145880698</x:v>
      </x:c>
      <x:c r="M1759" s="20"/>
    </x:row>
    <x:row r="1760" ht="23" customHeight="1">
      <x:c r="A1760" s="20" t="str">
        <x:v>E0248_T00</x:v>
      </x:c>
      <x:c r="B1760" s="20" t="str">
        <x:v>tube</x:v>
      </x:c>
      <x:c r="C1760" s="20" t="str">
        <x:v>T50_F</x:v>
      </x:c>
      <x:c r="D1760" s="21" t="n">
        <x:v>50</x:v>
      </x:c>
      <x:c r="E1760" s="22" t="n">
        <x:v>248</x:v>
      </x:c>
      <x:c r="F1760" s="22"/>
      <x:c r="G1760" s="23" t="n">
        <x:v>99.44485590040257</x:v>
      </x:c>
      <x:c r="H1760" s="23" t="n">
        <x:v>510.36191991763917</x:v>
      </x:c>
      <x:c r="I1760" s="23" t="n">
        <x:v>402.2694644055554</x:v>
      </x:c>
      <x:c r="J1760" s="24" t="n">
        <x:v>-0.23058130601147164</x:v>
      </x:c>
      <x:c r="K1760" s="24" t="n">
        <x:v>0.7979323101795331</x:v>
      </x:c>
      <x:c r="L1760" s="24" t="n">
        <x:v>0.5568988145880698</x:v>
      </x:c>
      <x:c r="M1760" s="20" t="str">
        <x:v>Есть</x:v>
      </x:c>
    </x:row>
    <x:row r="1761" ht="23" customHeight="1">
      <x:c r="A1761" s="20" t="str">
        <x:v>E0248_STUD00</x:v>
      </x:c>
      <x:c r="B1761" s="20" t="str">
        <x:v>stud</x:v>
      </x:c>
      <x:c r="C1761" s="20" t="str">
        <x:v>STUD_M4X10</x:v>
      </x:c>
      <x:c r="D1761" s="21" t="n">
        <x:v>10</x:v>
      </x:c>
      <x:c r="E1761" s="22" t="n">
        <x:v>248</x:v>
      </x:c>
      <x:c r="F1761" s="22"/>
      <x:c r="G1761" s="23" t="n">
        <x:v>89.06869712988635</x:v>
      </x:c>
      <x:c r="H1761" s="23" t="n">
        <x:v>546.2688738757182</x:v>
      </x:c>
      <x:c r="I1761" s="23" t="n">
        <x:v>427.32991106201854</x:v>
      </x:c>
      <x:c r="J1761" s="24" t="n">
        <x:v>-0.23058130601147164</x:v>
      </x:c>
      <x:c r="K1761" s="24" t="n">
        <x:v>0.7979323101795331</x:v>
      </x:c>
      <x:c r="L1761" s="24" t="n">
        <x:v>0.5568988145880698</x:v>
      </x:c>
      <x:c r="M1761" s="20"/>
    </x:row>
    <x:row r="1762" ht="23" customHeight="1">
      <x:c r="A1762" s="20" t="str">
        <x:v>E0248_T01</x:v>
      </x:c>
      <x:c r="B1762" s="20" t="str">
        <x:v>tube</x:v>
      </x:c>
      <x:c r="C1762" s="20" t="str">
        <x:v>T30_F</x:v>
      </x:c>
      <x:c r="D1762" s="21" t="n">
        <x:v>30</x:v>
      </x:c>
      <x:c r="E1762" s="22" t="n">
        <x:v>248</x:v>
      </x:c>
      <x:c r="F1762" s="22"/>
      <x:c r="G1762" s="23" t="n">
        <x:v>80.99835141948485</x:v>
      </x:c>
      <x:c r="H1762" s="23" t="n">
        <x:v>574.1965047320018</x:v>
      </x:c>
      <x:c r="I1762" s="23" t="n">
        <x:v>446.821369572601</x:v>
      </x:c>
      <x:c r="J1762" s="24" t="n">
        <x:v>0.23058130601147164</x:v>
      </x:c>
      <x:c r="K1762" s="24" t="n">
        <x:v>-0.7979323101795331</x:v>
      </x:c>
      <x:c r="L1762" s="24" t="n">
        <x:v>-0.5568988145880698</x:v>
      </x:c>
      <x:c r="M1762" s="20" t="str">
        <x:v>Есть</x:v>
      </x:c>
    </x:row>
    <x:row r="1763" ht="23" customHeight="1">
      <x:c r="A1763" s="20" t="str">
        <x:v>E0249_NUT_U</x:v>
      </x:c>
      <x:c r="B1763" s="20" t="str">
        <x:v>union</x:v>
      </x:c>
      <x:c r="C1763" s="20" t="str">
        <x:v>UNION_M12X1_AF14</x:v>
      </x:c>
      <x:c r="D1763" s="21"/>
      <x:c r="E1763" s="22" t="n">
        <x:v>249</x:v>
      </x:c>
      <x:c r="F1763" s="22" t="n">
        <x:v>94</x:v>
      </x:c>
      <x:c r="G1763" s="23" t="n">
        <x:v>98.50547789683687</x:v>
      </x:c>
      <x:c r="H1763" s="23" t="n">
        <x:v>497.3416752057048</x:v>
      </x:c>
      <x:c r="I1763" s="23" t="n">
        <x:v>355.4055526709475</x:v>
      </x:c>
      <x:c r="J1763" s="24" t="n">
        <x:v>-0.2931836106797178</x:v>
      </x:c>
      <x:c r="K1763" s="24" t="n">
        <x:v>0.5128742148897959</x:v>
      </x:c>
      <x:c r="L1763" s="24" t="n">
        <x:v>-0.8068478234028886</x:v>
      </x:c>
      <x:c r="M1763" s="20"/>
    </x:row>
    <x:row r="1764" ht="23" customHeight="1">
      <x:c r="A1764" s="20" t="str">
        <x:v>E0249_SPACER_U</x:v>
      </x:c>
      <x:c r="B1764" s="20" t="str">
        <x:v>spacer</x:v>
      </x:c>
      <x:c r="C1764" s="20" t="str">
        <x:v>SPACER_0P50</x:v>
      </x:c>
      <x:c r="D1764" s="21" t="n">
        <x:v>0.5</x:v>
      </x:c>
      <x:c r="E1764" s="22" t="n">
        <x:v>249</x:v>
      </x:c>
      <x:c r="F1764" s="22"/>
      <x:c r="G1764" s="23" t="n">
        <x:v>96.89296803809842</x:v>
      </x:c>
      <x:c r="H1764" s="23" t="n">
        <x:v>500.1624833875987</x:v>
      </x:c>
      <x:c r="I1764" s="23" t="n">
        <x:v>350.9678896422316</x:v>
      </x:c>
      <x:c r="J1764" s="24" t="n">
        <x:v>-0.2931836106797178</x:v>
      </x:c>
      <x:c r="K1764" s="24" t="n">
        <x:v>0.5128742148897959</x:v>
      </x:c>
      <x:c r="L1764" s="24" t="n">
        <x:v>-0.8068478234028886</x:v>
      </x:c>
      <x:c r="M1764" s="20"/>
    </x:row>
    <x:row r="1765" ht="23" customHeight="1">
      <x:c r="A1765" s="20" t="str">
        <x:v>E0249_NUT_V</x:v>
      </x:c>
      <x:c r="B1765" s="20" t="str">
        <x:v>union</x:v>
      </x:c>
      <x:c r="C1765" s="20" t="str">
        <x:v>UNION_M12X1_AF14</x:v>
      </x:c>
      <x:c r="D1765" s="21"/>
      <x:c r="E1765" s="22" t="n">
        <x:v>249</x:v>
      </x:c>
      <x:c r="F1765" s="22" t="n">
        <x:v>310</x:v>
      </x:c>
      <x:c r="G1765" s="23" t="n">
        <x:v>74.4644218211</x:v>
      </x:c>
      <x:c r="H1765" s="23" t="n">
        <x:v>539.3973608266681</x:v>
      </x:c>
      <x:c r="I1765" s="23" t="n">
        <x:v>289.24403115191063</x:v>
      </x:c>
      <x:c r="J1765" s="24" t="n">
        <x:v>0.2931836106797178</x:v>
      </x:c>
      <x:c r="K1765" s="24" t="n">
        <x:v>-0.5128742148897959</x:v>
      </x:c>
      <x:c r="L1765" s="24" t="n">
        <x:v>0.8068478234028886</x:v>
      </x:c>
      <x:c r="M1765" s="20"/>
    </x:row>
    <x:row r="1766" ht="23" customHeight="1">
      <x:c r="A1766" s="20" t="str">
        <x:v>E0249_SPACER_V</x:v>
      </x:c>
      <x:c r="B1766" s="20" t="str">
        <x:v>spacer</x:v>
      </x:c>
      <x:c r="C1766" s="20" t="str">
        <x:v>SPACER_0P50</x:v>
      </x:c>
      <x:c r="D1766" s="21" t="n">
        <x:v>0.5</x:v>
      </x:c>
      <x:c r="E1766" s="22" t="n">
        <x:v>249</x:v>
      </x:c>
      <x:c r="F1766" s="22"/>
      <x:c r="G1766" s="23" t="n">
        <x:v>76.07693167983845</x:v>
      </x:c>
      <x:c r="H1766" s="23" t="n">
        <x:v>536.5765526447742</x:v>
      </x:c>
      <x:c r="I1766" s="23" t="n">
        <x:v>293.6816941806265</x:v>
      </x:c>
      <x:c r="J1766" s="24" t="n">
        <x:v>0.2931836106797178</x:v>
      </x:c>
      <x:c r="K1766" s="24" t="n">
        <x:v>-0.5128742148897959</x:v>
      </x:c>
      <x:c r="L1766" s="24" t="n">
        <x:v>0.8068478234028886</x:v>
      </x:c>
      <x:c r="M1766" s="20"/>
    </x:row>
    <x:row r="1767" ht="23" customHeight="1">
      <x:c r="A1767" s="20" t="str">
        <x:v>E0249_T00</x:v>
      </x:c>
      <x:c r="B1767" s="20" t="str">
        <x:v>tube</x:v>
      </x:c>
      <x:c r="C1767" s="20" t="str">
        <x:v>T50_F</x:v>
      </x:c>
      <x:c r="D1767" s="21" t="n">
        <x:v>50</x:v>
      </x:c>
      <x:c r="E1767" s="22" t="n">
        <x:v>249</x:v>
      </x:c>
      <x:c r="F1767" s="22"/>
      <x:c r="G1767" s="23" t="n">
        <x:v>96.74637623275856</x:v>
      </x:c>
      <x:c r="H1767" s="23" t="n">
        <x:v>500.4189204950436</x:v>
      </x:c>
      <x:c r="I1767" s="23" t="n">
        <x:v>350.5644657305302</x:v>
      </x:c>
      <x:c r="J1767" s="24" t="n">
        <x:v>-0.2931836106797178</x:v>
      </x:c>
      <x:c r="K1767" s="24" t="n">
        <x:v>0.5128742148897959</x:v>
      </x:c>
      <x:c r="L1767" s="24" t="n">
        <x:v>-0.8068478234028886</x:v>
      </x:c>
      <x:c r="M1767" s="20" t="str">
        <x:v>Есть</x:v>
      </x:c>
    </x:row>
    <x:row r="1768" ht="23" customHeight="1">
      <x:c r="A1768" s="20" t="str">
        <x:v>E0249_STUD00</x:v>
      </x:c>
      <x:c r="B1768" s="20" t="str">
        <x:v>stud</x:v>
      </x:c>
      <x:c r="C1768" s="20" t="str">
        <x:v>STUD_M4X10</x:v>
      </x:c>
      <x:c r="D1768" s="21" t="n">
        <x:v>10</x:v>
      </x:c>
      <x:c r="E1768" s="22" t="n">
        <x:v>249</x:v>
      </x:c>
      <x:c r="F1768" s="22"/>
      <x:c r="G1768" s="23" t="n">
        <x:v>83.55311375217126</x:v>
      </x:c>
      <x:c r="H1768" s="23" t="n">
        <x:v>523.4982601650844</x:v>
      </x:c>
      <x:c r="I1768" s="23" t="n">
        <x:v>314.25631367740016</x:v>
      </x:c>
      <x:c r="J1768" s="24" t="n">
        <x:v>-0.2931836106797178</x:v>
      </x:c>
      <x:c r="K1768" s="24" t="n">
        <x:v>0.5128742148897959</x:v>
      </x:c>
      <x:c r="L1768" s="24" t="n">
        <x:v>-0.8068478234028886</x:v>
      </x:c>
      <x:c r="M1768" s="20"/>
    </x:row>
    <x:row r="1769" ht="23" customHeight="1">
      <x:c r="A1769" s="20" t="str">
        <x:v>E0249_T01</x:v>
      </x:c>
      <x:c r="B1769" s="20" t="str">
        <x:v>tube</x:v>
      </x:c>
      <x:c r="C1769" s="20" t="str">
        <x:v>T20_F</x:v>
      </x:c>
      <x:c r="D1769" s="21" t="n">
        <x:v>20</x:v>
      </x:c>
      <x:c r="E1769" s="22" t="n">
        <x:v>249</x:v>
      </x:c>
      <x:c r="F1769" s="22"/>
      <x:c r="G1769" s="23" t="n">
        <x:v>76.2235234851783</x:v>
      </x:c>
      <x:c r="H1769" s="23" t="n">
        <x:v>536.3201155373293</x:v>
      </x:c>
      <x:c r="I1769" s="23" t="n">
        <x:v>294.08511809232795</x:v>
      </x:c>
      <x:c r="J1769" s="24" t="n">
        <x:v>0.2931836106797178</x:v>
      </x:c>
      <x:c r="K1769" s="24" t="n">
        <x:v>-0.5128742148897959</x:v>
      </x:c>
      <x:c r="L1769" s="24" t="n">
        <x:v>0.8068478234028886</x:v>
      </x:c>
      <x:c r="M1769" s="20" t="str">
        <x:v>Есть</x:v>
      </x:c>
    </x:row>
    <x:row r="1770" ht="23" customHeight="1">
      <x:c r="A1770" s="20" t="str">
        <x:v>E0250_NUT_U</x:v>
      </x:c>
      <x:c r="B1770" s="20" t="str">
        <x:v>union</x:v>
      </x:c>
      <x:c r="C1770" s="20" t="str">
        <x:v>UNION_M12X1_AF14</x:v>
      </x:c>
      <x:c r="D1770" s="21"/>
      <x:c r="E1770" s="22" t="n">
        <x:v>250</x:v>
      </x:c>
      <x:c r="F1770" s="22" t="n">
        <x:v>97</x:v>
      </x:c>
      <x:c r="G1770" s="23" t="n">
        <x:v>43.26176111423378</x:v>
      </x:c>
      <x:c r="H1770" s="23" t="n">
        <x:v>364.1790712513092</x:v>
      </x:c>
      <x:c r="I1770" s="23" t="n">
        <x:v>549.9814077758376</x:v>
      </x:c>
      <x:c r="J1770" s="24" t="n">
        <x:v>-0.5602273420194301</x:v>
      </x:c>
      <x:c r="K1770" s="24" t="n">
        <x:v>0.4319993647171505</x:v>
      </x:c>
      <x:c r="L1770" s="24" t="n">
        <x:v>-0.7067686142846348</x:v>
      </x:c>
      <x:c r="M1770" s="20"/>
    </x:row>
    <x:row r="1771" ht="23" customHeight="1">
      <x:c r="A1771" s="20" t="str">
        <x:v>E0250_SPACER_U</x:v>
      </x:c>
      <x:c r="B1771" s="20" t="str">
        <x:v>spacer</x:v>
      </x:c>
      <x:c r="C1771" s="20" t="str">
        <x:v>SPACER_0P50</x:v>
      </x:c>
      <x:c r="D1771" s="21" t="n">
        <x:v>0.5</x:v>
      </x:c>
      <x:c r="E1771" s="22" t="n">
        <x:v>250</x:v>
      </x:c>
      <x:c r="F1771" s="22"/>
      <x:c r="G1771" s="23" t="n">
        <x:v>40.18051073312691</x:v>
      </x:c>
      <x:c r="H1771" s="23" t="n">
        <x:v>366.55506775725354</x:v>
      </x:c>
      <x:c r="I1771" s="23" t="n">
        <x:v>546.0941803972721</x:v>
      </x:c>
      <x:c r="J1771" s="24" t="n">
        <x:v>-0.5602273420194301</x:v>
      </x:c>
      <x:c r="K1771" s="24" t="n">
        <x:v>0.4319993647171505</x:v>
      </x:c>
      <x:c r="L1771" s="24" t="n">
        <x:v>-0.7067686142846348</x:v>
      </x:c>
      <x:c r="M1771" s="20"/>
    </x:row>
    <x:row r="1772" ht="23" customHeight="1">
      <x:c r="A1772" s="20" t="str">
        <x:v>E0250_NUT_V</x:v>
      </x:c>
      <x:c r="B1772" s="20" t="str">
        <x:v>union</x:v>
      </x:c>
      <x:c r="C1772" s="20" t="str">
        <x:v>UNION_M12X1_AF14</x:v>
      </x:c>
      <x:c r="D1772" s="21"/>
      <x:c r="E1772" s="22" t="n">
        <x:v>250</x:v>
      </x:c>
      <x:c r="F1772" s="22" t="n">
        <x:v>108</x:v>
      </x:c>
      <x:c r="G1772" s="23" t="n">
        <x:v>14.129939329223408</x:v>
      </x:c>
      <x:c r="H1772" s="23" t="n">
        <x:v>386.643038216601</x:v>
      </x:c>
      <x:c r="I1772" s="23" t="n">
        <x:v>513.2294398330366</x:v>
      </x:c>
      <x:c r="J1772" s="24" t="n">
        <x:v>0.5602273420194301</x:v>
      </x:c>
      <x:c r="K1772" s="24" t="n">
        <x:v>-0.4319993647171505</x:v>
      </x:c>
      <x:c r="L1772" s="24" t="n">
        <x:v>0.7067686142846348</x:v>
      </x:c>
      <x:c r="M1772" s="20"/>
    </x:row>
    <x:row r="1773" ht="23" customHeight="1">
      <x:c r="A1773" s="20" t="str">
        <x:v>E0250_SPACER_V</x:v>
      </x:c>
      <x:c r="B1773" s="20" t="str">
        <x:v>spacer</x:v>
      </x:c>
      <x:c r="C1773" s="20" t="str">
        <x:v>SPACER_0P50</x:v>
      </x:c>
      <x:c r="D1773" s="21" t="n">
        <x:v>0.5</x:v>
      </x:c>
      <x:c r="E1773" s="22" t="n">
        <x:v>250</x:v>
      </x:c>
      <x:c r="F1773" s="22"/>
      <x:c r="G1773" s="23" t="n">
        <x:v>17.211189710330274</x:v>
      </x:c>
      <x:c r="H1773" s="23" t="n">
        <x:v>384.26704171065666</x:v>
      </x:c>
      <x:c r="I1773" s="23" t="n">
        <x:v>517.1166672116021</x:v>
      </x:c>
      <x:c r="J1773" s="24" t="n">
        <x:v>0.5602273420194301</x:v>
      </x:c>
      <x:c r="K1773" s="24" t="n">
        <x:v>-0.4319993647171505</x:v>
      </x:c>
      <x:c r="L1773" s="24" t="n">
        <x:v>0.7067686142846348</x:v>
      </x:c>
      <x:c r="M1773" s="20"/>
    </x:row>
    <x:row r="1774" ht="23" customHeight="1">
      <x:c r="A1774" s="20" t="str">
        <x:v>E0250_T00</x:v>
      </x:c>
      <x:c r="B1774" s="20" t="str">
        <x:v>tube</x:v>
      </x:c>
      <x:c r="C1774" s="20" t="str">
        <x:v>T20_F</x:v>
      </x:c>
      <x:c r="D1774" s="21" t="n">
        <x:v>20</x:v>
      </x:c>
      <x:c r="E1774" s="22" t="n">
        <x:v>250</x:v>
      </x:c>
      <x:c r="F1774" s="22"/>
      <x:c r="G1774" s="23" t="n">
        <x:v>39.90039706211719</x:v>
      </x:c>
      <x:c r="H1774" s="23" t="n">
        <x:v>366.77106743961207</x:v>
      </x:c>
      <x:c r="I1774" s="23" t="n">
        <x:v>545.7407960901298</x:v>
      </x:c>
      <x:c r="J1774" s="24" t="n">
        <x:v>-0.5602273420194301</x:v>
      </x:c>
      <x:c r="K1774" s="24" t="n">
        <x:v>0.4319993647171505</x:v>
      </x:c>
      <x:c r="L1774" s="24" t="n">
        <x:v>-0.7067686142846348</x:v>
      </x:c>
      <x:c r="M1774" s="20" t="str">
        <x:v>Есть</x:v>
      </x:c>
    </x:row>
    <x:row r="1775" ht="23" customHeight="1">
      <x:c r="A1775" s="20" t="str">
        <x:v>E0250_STUD00</x:v>
      </x:c>
      <x:c r="B1775" s="20" t="str">
        <x:v>stud</x:v>
      </x:c>
      <x:c r="C1775" s="20" t="str">
        <x:v>STUD_M4X10</x:v>
      </x:c>
      <x:c r="D1775" s="21" t="n">
        <x:v>10</x:v>
      </x:c>
      <x:c r="E1775" s="22" t="n">
        <x:v>250</x:v>
      </x:c>
      <x:c r="F1775" s="22"/>
      <x:c r="G1775" s="23" t="n">
        <x:v>31.49698693182574</x:v>
      </x:c>
      <x:c r="H1775" s="23" t="n">
        <x:v>373.25105791036935</x:v>
      </x:c>
      <x:c r="I1775" s="23" t="n">
        <x:v>535.1392668758604</x:v>
      </x:c>
      <x:c r="J1775" s="24" t="n">
        <x:v>-0.5602273420194301</x:v>
      </x:c>
      <x:c r="K1775" s="24" t="n">
        <x:v>0.4319993647171505</x:v>
      </x:c>
      <x:c r="L1775" s="24" t="n">
        <x:v>-0.7067686142846348</x:v>
      </x:c>
      <x:c r="M1775" s="20"/>
    </x:row>
    <x:row r="1776" ht="23" customHeight="1">
      <x:c r="A1776" s="20" t="str">
        <x:v>E0250_T01</x:v>
      </x:c>
      <x:c r="B1776" s="20" t="str">
        <x:v>tube</x:v>
      </x:c>
      <x:c r="C1776" s="20" t="str">
        <x:v>T20_F</x:v>
      </x:c>
      <x:c r="D1776" s="21" t="n">
        <x:v>20</x:v>
      </x:c>
      <x:c r="E1776" s="22" t="n">
        <x:v>250</x:v>
      </x:c>
      <x:c r="F1776" s="22"/>
      <x:c r="G1776" s="23" t="n">
        <x:v>17.49130338133999</x:v>
      </x:c>
      <x:c r="H1776" s="23" t="n">
        <x:v>384.0510420282981</x:v>
      </x:c>
      <x:c r="I1776" s="23" t="n">
        <x:v>517.4700515187444</x:v>
      </x:c>
      <x:c r="J1776" s="24" t="n">
        <x:v>0.5602273420194301</x:v>
      </x:c>
      <x:c r="K1776" s="24" t="n">
        <x:v>-0.4319993647171505</x:v>
      </x:c>
      <x:c r="L1776" s="24" t="n">
        <x:v>0.7067686142846348</x:v>
      </x:c>
      <x:c r="M1776" s="20" t="str">
        <x:v>Есть</x:v>
      </x:c>
    </x:row>
    <x:row r="1777" ht="23" customHeight="1">
      <x:c r="A1777" s="20" t="str">
        <x:v>E0251_NUT_U</x:v>
      </x:c>
      <x:c r="B1777" s="20" t="str">
        <x:v>union</x:v>
      </x:c>
      <x:c r="C1777" s="20" t="str">
        <x:v>UNION_M12X1_AF14</x:v>
      </x:c>
      <x:c r="D1777" s="21"/>
      <x:c r="E1777" s="22" t="n">
        <x:v>251</x:v>
      </x:c>
      <x:c r="F1777" s="22" t="n">
        <x:v>97</x:v>
      </x:c>
      <x:c r="G1777" s="23" t="n">
        <x:v>58.774250040099645</x:v>
      </x:c>
      <x:c r="H1777" s="23" t="n">
        <x:v>371.08276807982725</x:v>
      </x:c>
      <x:c r="I1777" s="23" t="n">
        <x:v>596.8328159346465</x:v>
      </x:c>
      <x:c r="J1777" s="24" t="n">
        <x:v>-0.14229490668159764</x:v>
      </x:c>
      <x:c r="K1777" s="24" t="n">
        <x:v>0.7104619218910949</x:v>
      </x:c>
      <x:c r="L1777" s="24" t="n">
        <x:v>0.6891995480811688</x:v>
      </x:c>
      <x:c r="M1777" s="20"/>
    </x:row>
    <x:row r="1778" ht="23" customHeight="1">
      <x:c r="A1778" s="20" t="str">
        <x:v>E0251_SPACER_U</x:v>
      </x:c>
      <x:c r="B1778" s="20" t="str">
        <x:v>spacer</x:v>
      </x:c>
      <x:c r="C1778" s="20" t="str">
        <x:v>SPACER_0P50</x:v>
      </x:c>
      <x:c r="D1778" s="21" t="n">
        <x:v>0.5</x:v>
      </x:c>
      <x:c r="E1778" s="22" t="n">
        <x:v>251</x:v>
      </x:c>
      <x:c r="F1778" s="22"/>
      <x:c r="G1778" s="23" t="n">
        <x:v>57.99162805335086</x:v>
      </x:c>
      <x:c r="H1778" s="23" t="n">
        <x:v>374.99030865022826</x:v>
      </x:c>
      <x:c r="I1778" s="23" t="n">
        <x:v>600.6234134490929</x:v>
      </x:c>
      <x:c r="J1778" s="24" t="n">
        <x:v>-0.14229490668159764</x:v>
      </x:c>
      <x:c r="K1778" s="24" t="n">
        <x:v>0.7104619218910949</x:v>
      </x:c>
      <x:c r="L1778" s="24" t="n">
        <x:v>0.6891995480811688</x:v>
      </x:c>
      <x:c r="M1778" s="20"/>
    </x:row>
    <x:row r="1779" ht="23" customHeight="1">
      <x:c r="A1779" s="20" t="str">
        <x:v>E0251_NUT_V</x:v>
      </x:c>
      <x:c r="B1779" s="20" t="str">
        <x:v>union</x:v>
      </x:c>
      <x:c r="C1779" s="20" t="str">
        <x:v>UNION_M12X1_AF14</x:v>
      </x:c>
      <x:c r="D1779" s="21"/>
      <x:c r="E1779" s="22" t="n">
        <x:v>251</x:v>
      </x:c>
      <x:c r="F1779" s="22" t="n">
        <x:v>148</x:v>
      </x:c>
      <x:c r="G1779" s="23" t="n">
        <x:v>41.41427142494474</x:v>
      </x:c>
      <x:c r="H1779" s="23" t="n">
        <x:v>457.7591225505408</x:v>
      </x:c>
      <x:c r="I1779" s="23" t="n">
        <x:v>680.9151608005492</x:v>
      </x:c>
      <x:c r="J1779" s="24" t="n">
        <x:v>0.14229490668159764</x:v>
      </x:c>
      <x:c r="K1779" s="24" t="n">
        <x:v>-0.7104619218910949</x:v>
      </x:c>
      <x:c r="L1779" s="24" t="n">
        <x:v>-0.6891995480811688</x:v>
      </x:c>
      <x:c r="M1779" s="20"/>
    </x:row>
    <x:row r="1780" ht="23" customHeight="1">
      <x:c r="A1780" s="20" t="str">
        <x:v>E0251_SPACER_V</x:v>
      </x:c>
      <x:c r="B1780" s="20" t="str">
        <x:v>spacer</x:v>
      </x:c>
      <x:c r="C1780" s="20" t="str">
        <x:v>SPACER_0P50</x:v>
      </x:c>
      <x:c r="D1780" s="21" t="n">
        <x:v>0.5</x:v>
      </x:c>
      <x:c r="E1780" s="22" t="n">
        <x:v>251</x:v>
      </x:c>
      <x:c r="F1780" s="22"/>
      <x:c r="G1780" s="23" t="n">
        <x:v>42.19689341169352</x:v>
      </x:c>
      <x:c r="H1780" s="23" t="n">
        <x:v>453.85158198013977</x:v>
      </x:c>
      <x:c r="I1780" s="23" t="n">
        <x:v>677.1245632861028</x:v>
      </x:c>
      <x:c r="J1780" s="24" t="n">
        <x:v>0.14229490668159764</x:v>
      </x:c>
      <x:c r="K1780" s="24" t="n">
        <x:v>-0.7104619218910949</x:v>
      </x:c>
      <x:c r="L1780" s="24" t="n">
        <x:v>-0.6891995480811688</x:v>
      </x:c>
      <x:c r="M1780" s="20"/>
    </x:row>
    <x:row r="1781" ht="23" customHeight="1">
      <x:c r="A1781" s="20" t="str">
        <x:v>E0251_T00</x:v>
      </x:c>
      <x:c r="B1781" s="20" t="str">
        <x:v>tube</x:v>
      </x:c>
      <x:c r="C1781" s="20" t="str">
        <x:v>T80_F</x:v>
      </x:c>
      <x:c r="D1781" s="21" t="n">
        <x:v>80</x:v>
      </x:c>
      <x:c r="E1781" s="22" t="n">
        <x:v>251</x:v>
      </x:c>
      <x:c r="F1781" s="22"/>
      <x:c r="G1781" s="23" t="n">
        <x:v>57.92048060001006</x:v>
      </x:c>
      <x:c r="H1781" s="23" t="n">
        <x:v>375.3455396111738</x:v>
      </x:c>
      <x:c r="I1781" s="23" t="n">
        <x:v>600.9680132231335</x:v>
      </x:c>
      <x:c r="J1781" s="24" t="n">
        <x:v>-0.14229490668159764</x:v>
      </x:c>
      <x:c r="K1781" s="24" t="n">
        <x:v>0.7104619218910949</x:v>
      </x:c>
      <x:c r="L1781" s="24" t="n">
        <x:v>0.6891995480811688</x:v>
      </x:c>
      <x:c r="M1781" s="20" t="str">
        <x:v>Есть</x:v>
      </x:c>
    </x:row>
    <x:row r="1782" ht="23" customHeight="1">
      <x:c r="A1782" s="20" t="str">
        <x:v>E0251_STUD00</x:v>
      </x:c>
      <x:c r="B1782" s="20" t="str">
        <x:v>stud</x:v>
      </x:c>
      <x:c r="C1782" s="20" t="str">
        <x:v>STUD_M4X10</x:v>
      </x:c>
      <x:c r="D1782" s="21" t="n">
        <x:v>10</x:v>
      </x:c>
      <x:c r="E1782" s="22" t="n">
        <x:v>251</x:v>
      </x:c>
      <x:c r="F1782" s="22"/>
      <x:c r="G1782" s="23" t="n">
        <x:v>47.24836259889024</x:v>
      </x:c>
      <x:c r="H1782" s="23" t="n">
        <x:v>428.63018375300595</x:v>
      </x:c>
      <x:c r="I1782" s="23" t="n">
        <x:v>652.6579793292212</x:v>
      </x:c>
      <x:c r="J1782" s="24" t="n">
        <x:v>-0.14229490668159764</x:v>
      </x:c>
      <x:c r="K1782" s="24" t="n">
        <x:v>0.7104619218910949</x:v>
      </x:c>
      <x:c r="L1782" s="24" t="n">
        <x:v>0.6891995480811688</x:v>
      </x:c>
      <x:c r="M1782" s="20"/>
    </x:row>
    <x:row r="1783" ht="23" customHeight="1">
      <x:c r="A1783" s="20" t="str">
        <x:v>E0251_T01</x:v>
      </x:c>
      <x:c r="B1783" s="20" t="str">
        <x:v>tube</x:v>
      </x:c>
      <x:c r="C1783" s="20" t="str">
        <x:v>T30_F</x:v>
      </x:c>
      <x:c r="D1783" s="21" t="n">
        <x:v>30</x:v>
      </x:c>
      <x:c r="E1783" s="22" t="n">
        <x:v>251</x:v>
      </x:c>
      <x:c r="F1783" s="22"/>
      <x:c r="G1783" s="23" t="n">
        <x:v>42.26804086503432</x:v>
      </x:c>
      <x:c r="H1783" s="23" t="n">
        <x:v>453.4963510191942</x:v>
      </x:c>
      <x:c r="I1783" s="23" t="n">
        <x:v>676.7799635120622</x:v>
      </x:c>
      <x:c r="J1783" s="24" t="n">
        <x:v>0.14229490668159764</x:v>
      </x:c>
      <x:c r="K1783" s="24" t="n">
        <x:v>-0.7104619218910949</x:v>
      </x:c>
      <x:c r="L1783" s="24" t="n">
        <x:v>-0.6891995480811688</x:v>
      </x:c>
      <x:c r="M1783" s="20" t="str">
        <x:v>Есть</x:v>
      </x:c>
    </x:row>
    <x:row r="1784" ht="23" customHeight="1">
      <x:c r="A1784" s="20" t="str">
        <x:v>E0252_NUT_U</x:v>
      </x:c>
      <x:c r="B1784" s="20" t="str">
        <x:v>union</x:v>
      </x:c>
      <x:c r="C1784" s="20" t="str">
        <x:v>UNION_M12X1_AF14</x:v>
      </x:c>
      <x:c r="D1784" s="21"/>
      <x:c r="E1784" s="22" t="n">
        <x:v>252</x:v>
      </x:c>
      <x:c r="F1784" s="22" t="n">
        <x:v>97</x:v>
      </x:c>
      <x:c r="G1784" s="23" t="n">
        <x:v>63.63292318210474</x:v>
      </x:c>
      <x:c r="H1784" s="23" t="n">
        <x:v>384.29026898482056</x:v>
      </x:c>
      <x:c r="I1784" s="23" t="n">
        <x:v>579.7773774840679</x:v>
      </x:c>
      <x:c r="J1784" s="24" t="n">
        <x:v>0.010889637595078978</x:v>
      </x:c>
      <x:c r="K1784" s="24" t="n">
        <x:v>0.9917006761411238</x:v>
      </x:c>
      <x:c r="L1784" s="24" t="n">
        <x:v>0.12810614635639364</x:v>
      </x:c>
      <x:c r="M1784" s="20"/>
    </x:row>
    <x:row r="1785" ht="23" customHeight="1">
      <x:c r="A1785" s="20" t="str">
        <x:v>E0252_SPACER_U</x:v>
      </x:c>
      <x:c r="B1785" s="20" t="str">
        <x:v>spacer</x:v>
      </x:c>
      <x:c r="C1785" s="20" t="str">
        <x:v>SPACER_0P50</x:v>
      </x:c>
      <x:c r="D1785" s="21" t="n">
        <x:v>0.5</x:v>
      </x:c>
      <x:c r="E1785" s="22" t="n">
        <x:v>252</x:v>
      </x:c>
      <x:c r="F1785" s="22"/>
      <x:c r="G1785" s="23" t="n">
        <x:v>63.69281618887768</x:v>
      </x:c>
      <x:c r="H1785" s="23" t="n">
        <x:v>389.74462270359675</x:v>
      </x:c>
      <x:c r="I1785" s="23" t="n">
        <x:v>580.481961289028</x:v>
      </x:c>
      <x:c r="J1785" s="24" t="n">
        <x:v>0.010889637595078978</x:v>
      </x:c>
      <x:c r="K1785" s="24" t="n">
        <x:v>0.9917006761411238</x:v>
      </x:c>
      <x:c r="L1785" s="24" t="n">
        <x:v>0.12810614635639364</x:v>
      </x:c>
      <x:c r="M1785" s="20"/>
    </x:row>
    <x:row r="1786" ht="23" customHeight="1">
      <x:c r="A1786" s="20" t="str">
        <x:v>E0252_NUT_V</x:v>
      </x:c>
      <x:c r="B1786" s="20" t="str">
        <x:v>union</x:v>
      </x:c>
      <x:c r="C1786" s="20" t="str">
        <x:v>UNION_M12X1_AF14</x:v>
      </x:c>
      <x:c r="D1786" s="21"/>
      <x:c r="E1786" s="22" t="n">
        <x:v>252</x:v>
      </x:c>
      <x:c r="F1786" s="22" t="n">
        <x:v>158</x:v>
      </x:c>
      <x:c r="G1786" s="23" t="n">
        <x:v>65.28814809655674</x:v>
      </x:c>
      <x:c r="H1786" s="23" t="n">
        <x:v>535.0287717582714</x:v>
      </x:c>
      <x:c r="I1786" s="23" t="n">
        <x:v>599.2495117302396</x:v>
      </x:c>
      <x:c r="J1786" s="24" t="n">
        <x:v>-0.010889637595078978</x:v>
      </x:c>
      <x:c r="K1786" s="24" t="n">
        <x:v>-0.9917006761411238</x:v>
      </x:c>
      <x:c r="L1786" s="24" t="n">
        <x:v>-0.12810614635639364</x:v>
      </x:c>
      <x:c r="M1786" s="20"/>
    </x:row>
    <x:row r="1787" ht="23" customHeight="1">
      <x:c r="A1787" s="20" t="str">
        <x:v>E0252_SPACER_V</x:v>
      </x:c>
      <x:c r="B1787" s="20" t="str">
        <x:v>spacer</x:v>
      </x:c>
      <x:c r="C1787" s="20" t="str">
        <x:v>SPACER_0P50</x:v>
      </x:c>
      <x:c r="D1787" s="21" t="n">
        <x:v>0.5</x:v>
      </x:c>
      <x:c r="E1787" s="22" t="n">
        <x:v>252</x:v>
      </x:c>
      <x:c r="F1787" s="22"/>
      <x:c r="G1787" s="23" t="n">
        <x:v>65.22825508978381</x:v>
      </x:c>
      <x:c r="H1787" s="23" t="n">
        <x:v>529.5744180394952</x:v>
      </x:c>
      <x:c r="I1787" s="23" t="n">
        <x:v>598.5449279252795</x:v>
      </x:c>
      <x:c r="J1787" s="24" t="n">
        <x:v>-0.010889637595078978</x:v>
      </x:c>
      <x:c r="K1787" s="24" t="n">
        <x:v>-0.9917006761411238</x:v>
      </x:c>
      <x:c r="L1787" s="24" t="n">
        <x:v>-0.12810614635639364</x:v>
      </x:c>
      <x:c r="M1787" s="20"/>
    </x:row>
    <x:row r="1788" ht="23" customHeight="1">
      <x:c r="A1788" s="20" t="str">
        <x:v>E0252_T00</x:v>
      </x:c>
      <x:c r="B1788" s="20" t="str">
        <x:v>tube</x:v>
      </x:c>
      <x:c r="C1788" s="20" t="str">
        <x:v>T80_F</x:v>
      </x:c>
      <x:c r="D1788" s="21" t="n">
        <x:v>80</x:v>
      </x:c>
      <x:c r="E1788" s="22" t="n">
        <x:v>252</x:v>
      </x:c>
      <x:c r="F1788" s="22"/>
      <x:c r="G1788" s="23" t="n">
        <x:v>63.698261007675214</x:v>
      </x:c>
      <x:c r="H1788" s="23" t="n">
        <x:v>390.2404730416673</x:v>
      </x:c>
      <x:c r="I1788" s="23" t="n">
        <x:v>580.5460143622062</x:v>
      </x:c>
      <x:c r="J1788" s="24" t="n">
        <x:v>0.010889637595078978</x:v>
      </x:c>
      <x:c r="K1788" s="24" t="n">
        <x:v>0.9917006761411238</x:v>
      </x:c>
      <x:c r="L1788" s="24" t="n">
        <x:v>0.12810614635639364</x:v>
      </x:c>
      <x:c r="M1788" s="20" t="str">
        <x:v>Есть</x:v>
      </x:c>
    </x:row>
    <x:row r="1789" ht="23" customHeight="1">
      <x:c r="A1789" s="20" t="str">
        <x:v>E0252_STUD00</x:v>
      </x:c>
      <x:c r="B1789" s="20" t="str">
        <x:v>stud</x:v>
      </x:c>
      <x:c r="C1789" s="20" t="str">
        <x:v>STUD_M4X10</x:v>
      </x:c>
      <x:c r="D1789" s="21" t="n">
        <x:v>10</x:v>
      </x:c>
      <x:c r="E1789" s="22" t="n">
        <x:v>252</x:v>
      </x:c>
      <x:c r="F1789" s="22"/>
      <x:c r="G1789" s="23" t="n">
        <x:v>64.51498382730614</x:v>
      </x:c>
      <x:c r="H1789" s="23" t="n">
        <x:v>464.6180237522516</x:v>
      </x:c>
      <x:c r="I1789" s="23" t="n">
        <x:v>590.1539753389357</x:v>
      </x:c>
      <x:c r="J1789" s="24" t="n">
        <x:v>0.010889637595078978</x:v>
      </x:c>
      <x:c r="K1789" s="24" t="n">
        <x:v>0.9917006761411238</x:v>
      </x:c>
      <x:c r="L1789" s="24" t="n">
        <x:v>0.12810614635639364</x:v>
      </x:c>
      <x:c r="M1789" s="20"/>
    </x:row>
    <x:row r="1790" ht="23" customHeight="1">
      <x:c r="A1790" s="20" t="str">
        <x:v>E0252_T01</x:v>
      </x:c>
      <x:c r="B1790" s="20" t="str">
        <x:v>tube</x:v>
      </x:c>
      <x:c r="C1790" s="20" t="str">
        <x:v>T40_RR</x:v>
      </x:c>
      <x:c r="D1790" s="21" t="n">
        <x:v>40</x:v>
      </x:c>
      <x:c r="E1790" s="22" t="n">
        <x:v>252</x:v>
      </x:c>
      <x:c r="F1790" s="22"/>
      <x:c r="G1790" s="23" t="n">
        <x:v>64.56943201528154</x:v>
      </x:c>
      <x:c r="H1790" s="23" t="n">
        <x:v>469.5765271329572</x:v>
      </x:c>
      <x:c r="I1790" s="23" t="n">
        <x:v>590.7945060707176</x:v>
      </x:c>
      <x:c r="J1790" s="24" t="n">
        <x:v>0.010889637595078978</x:v>
      </x:c>
      <x:c r="K1790" s="24" t="n">
        <x:v>0.9917006761411238</x:v>
      </x:c>
      <x:c r="L1790" s="24" t="n">
        <x:v>0.12810614635639364</x:v>
      </x:c>
      <x:c r="M1790" s="20" t="str">
        <x:v>Нет</x:v>
      </x:c>
    </x:row>
    <x:row r="1791" ht="23" customHeight="1">
      <x:c r="A1791" s="20" t="str">
        <x:v>E0252_STUD01</x:v>
      </x:c>
      <x:c r="B1791" s="20" t="str">
        <x:v>stud</x:v>
      </x:c>
      <x:c r="C1791" s="20" t="str">
        <x:v>STUD_M4X10</x:v>
      </x:c>
      <x:c r="D1791" s="21" t="n">
        <x:v>10</x:v>
      </x:c>
      <x:c r="E1791" s="22" t="n">
        <x:v>252</x:v>
      </x:c>
      <x:c r="F1791" s="22"/>
      <x:c r="G1791" s="23" t="n">
        <x:v>64.95056933110929</x:v>
      </x:c>
      <x:c r="H1791" s="23" t="n">
        <x:v>504.28605079789656</x:v>
      </x:c>
      <x:c r="I1791" s="23" t="n">
        <x:v>595.2782211931915</x:v>
      </x:c>
      <x:c r="J1791" s="24" t="n">
        <x:v>0.010889637595078978</x:v>
      </x:c>
      <x:c r="K1791" s="24" t="n">
        <x:v>0.9917006761411238</x:v>
      </x:c>
      <x:c r="L1791" s="24" t="n">
        <x:v>0.12810614635639364</x:v>
      </x:c>
      <x:c r="M1791" s="20"/>
    </x:row>
    <x:row r="1792" ht="23" customHeight="1">
      <x:c r="A1792" s="20" t="str">
        <x:v>E0252_T02</x:v>
      </x:c>
      <x:c r="B1792" s="20" t="str">
        <x:v>tube</x:v>
      </x:c>
      <x:c r="C1792" s="20" t="str">
        <x:v>T20_F</x:v>
      </x:c>
      <x:c r="D1792" s="21" t="n">
        <x:v>20</x:v>
      </x:c>
      <x:c r="E1792" s="22" t="n">
        <x:v>252</x:v>
      </x:c>
      <x:c r="F1792" s="22"/>
      <x:c r="G1792" s="23" t="n">
        <x:v>65.22281027098627</x:v>
      </x:c>
      <x:c r="H1792" s="23" t="n">
        <x:v>529.0785677014246</x:v>
      </x:c>
      <x:c r="I1792" s="23" t="n">
        <x:v>598.4808748521014</x:v>
      </x:c>
      <x:c r="J1792" s="24" t="n">
        <x:v>-0.010889637595078978</x:v>
      </x:c>
      <x:c r="K1792" s="24" t="n">
        <x:v>-0.9917006761411238</x:v>
      </x:c>
      <x:c r="L1792" s="24" t="n">
        <x:v>-0.12810614635639364</x:v>
      </x:c>
      <x:c r="M1792" s="20" t="str">
        <x:v>Есть</x:v>
      </x:c>
    </x:row>
    <x:row r="1793" ht="23" customHeight="1">
      <x:c r="A1793" s="20" t="str">
        <x:v>E0253_NUT_U</x:v>
      </x:c>
      <x:c r="B1793" s="20" t="str">
        <x:v>union</x:v>
      </x:c>
      <x:c r="C1793" s="20" t="str">
        <x:v>UNION_M12X1_AF14</x:v>
      </x:c>
      <x:c r="D1793" s="21"/>
      <x:c r="E1793" s="22" t="n">
        <x:v>253</x:v>
      </x:c>
      <x:c r="F1793" s="22" t="n">
        <x:v>97</x:v>
      </x:c>
      <x:c r="G1793" s="23" t="n">
        <x:v>82.0214539503116</x:v>
      </x:c>
      <x:c r="H1793" s="23" t="n">
        <x:v>372.0341834719789</x:v>
      </x:c>
      <x:c r="I1793" s="23" t="n">
        <x:v>555.771025777394</x:v>
      </x:c>
      <x:c r="J1793" s="24" t="n">
        <x:v>0.5267614363813343</x:v>
      </x:c>
      <x:c r="K1793" s="24" t="n">
        <x:v>0.652551477821841</x:v>
      </x:c>
      <x:c r="L1793" s="24" t="n">
        <x:v>-0.5447007967077013</x:v>
      </x:c>
      <x:c r="M1793" s="20"/>
    </x:row>
    <x:row r="1794" ht="23" customHeight="1">
      <x:c r="A1794" s="20" t="str">
        <x:v>E0253_SPACER_U</x:v>
      </x:c>
      <x:c r="B1794" s="20" t="str">
        <x:v>spacer</x:v>
      </x:c>
      <x:c r="C1794" s="20" t="str">
        <x:v>SPACER_0P50</x:v>
      </x:c>
      <x:c r="D1794" s="21" t="n">
        <x:v>0.5</x:v>
      </x:c>
      <x:c r="E1794" s="22" t="n">
        <x:v>253</x:v>
      </x:c>
      <x:c r="F1794" s="22"/>
      <x:c r="G1794" s="23" t="n">
        <x:v>84.91864185040893</x:v>
      </x:c>
      <x:c r="H1794" s="23" t="n">
        <x:v>375.623216599999</x:v>
      </x:c>
      <x:c r="I1794" s="23" t="n">
        <x:v>552.7751713955017</x:v>
      </x:c>
      <x:c r="J1794" s="24" t="n">
        <x:v>0.5267614363813343</x:v>
      </x:c>
      <x:c r="K1794" s="24" t="n">
        <x:v>0.652551477821841</x:v>
      </x:c>
      <x:c r="L1794" s="24" t="n">
        <x:v>-0.5447007967077013</x:v>
      </x:c>
      <x:c r="M1794" s="20"/>
    </x:row>
    <x:row r="1795" ht="23" customHeight="1">
      <x:c r="A1795" s="20" t="str">
        <x:v>E0253_NUT_V</x:v>
      </x:c>
      <x:c r="B1795" s="20" t="str">
        <x:v>union</x:v>
      </x:c>
      <x:c r="C1795" s="20" t="str">
        <x:v>UNION_M12X1_AF14</x:v>
      </x:c>
      <x:c r="D1795" s="21"/>
      <x:c r="E1795" s="22" t="n">
        <x:v>253</x:v>
      </x:c>
      <x:c r="F1795" s="22" t="n">
        <x:v>159</x:v>
      </x:c>
      <x:c r="G1795" s="23" t="n">
        <x:v>141.01873482502106</x:v>
      </x:c>
      <x:c r="H1795" s="23" t="n">
        <x:v>445.1199489880251</x:v>
      </x:c>
      <x:c r="I1795" s="23" t="n">
        <x:v>494.76453654613147</x:v>
      </x:c>
      <x:c r="J1795" s="24" t="n">
        <x:v>-0.5267614363813343</x:v>
      </x:c>
      <x:c r="K1795" s="24" t="n">
        <x:v>-0.652551477821841</x:v>
      </x:c>
      <x:c r="L1795" s="24" t="n">
        <x:v>0.5447007967077013</x:v>
      </x:c>
      <x:c r="M1795" s="20"/>
    </x:row>
    <x:row r="1796" ht="23" customHeight="1">
      <x:c r="A1796" s="20" t="str">
        <x:v>E0253_SPACER_V</x:v>
      </x:c>
      <x:c r="B1796" s="20" t="str">
        <x:v>spacer</x:v>
      </x:c>
      <x:c r="C1796" s="20" t="str">
        <x:v>SPACER_0P50</x:v>
      </x:c>
      <x:c r="D1796" s="21" t="n">
        <x:v>0.5</x:v>
      </x:c>
      <x:c r="E1796" s="22" t="n">
        <x:v>253</x:v>
      </x:c>
      <x:c r="F1796" s="22"/>
      <x:c r="G1796" s="23" t="n">
        <x:v>138.1215469249237</x:v>
      </x:c>
      <x:c r="H1796" s="23" t="n">
        <x:v>441.530915860005</x:v>
      </x:c>
      <x:c r="I1796" s="23" t="n">
        <x:v>497.76039092802387</x:v>
      </x:c>
      <x:c r="J1796" s="24" t="n">
        <x:v>-0.5267614363813343</x:v>
      </x:c>
      <x:c r="K1796" s="24" t="n">
        <x:v>-0.652551477821841</x:v>
      </x:c>
      <x:c r="L1796" s="24" t="n">
        <x:v>0.5447007967077013</x:v>
      </x:c>
      <x:c r="M1796" s="20"/>
    </x:row>
    <x:row r="1797" ht="23" customHeight="1">
      <x:c r="A1797" s="20" t="str">
        <x:v>E0253_T00</x:v>
      </x:c>
      <x:c r="B1797" s="20" t="str">
        <x:v>tube</x:v>
      </x:c>
      <x:c r="C1797" s="20" t="str">
        <x:v>T80_F</x:v>
      </x:c>
      <x:c r="D1797" s="21" t="n">
        <x:v>80</x:v>
      </x:c>
      <x:c r="E1797" s="22" t="n">
        <x:v>253</x:v>
      </x:c>
      <x:c r="F1797" s="22"/>
      <x:c r="G1797" s="23" t="n">
        <x:v>85.1820225685996</x:v>
      </x:c>
      <x:c r="H1797" s="23" t="n">
        <x:v>375.94949233891</x:v>
      </x:c>
      <x:c r="I1797" s="23" t="n">
        <x:v>552.5028209971479</x:v>
      </x:c>
      <x:c r="J1797" s="24" t="n">
        <x:v>0.5267614363813343</x:v>
      </x:c>
      <x:c r="K1797" s="24" t="n">
        <x:v>0.652551477821841</x:v>
      </x:c>
      <x:c r="L1797" s="24" t="n">
        <x:v>-0.5447007967077013</x:v>
      </x:c>
      <x:c r="M1797" s="20" t="str">
        <x:v>Есть</x:v>
      </x:c>
    </x:row>
    <x:row r="1798" ht="23" customHeight="1">
      <x:c r="A1798" s="20" t="str">
        <x:v>E0253_STUD00</x:v>
      </x:c>
      <x:c r="B1798" s="20" t="str">
        <x:v>stud</x:v>
      </x:c>
      <x:c r="C1798" s="20" t="str">
        <x:v>STUD_M4X10</x:v>
      </x:c>
      <x:c r="D1798" s="21" t="n">
        <x:v>10</x:v>
      </x:c>
      <x:c r="E1798" s="22" t="n">
        <x:v>253</x:v>
      </x:c>
      <x:c r="F1798" s="22"/>
      <x:c r="G1798" s="23" t="n">
        <x:v>124.68913029719968</x:v>
      </x:c>
      <x:c r="H1798" s="23" t="n">
        <x:v>424.89085317554805</x:v>
      </x:c>
      <x:c r="I1798" s="23" t="n">
        <x:v>511.6502612440703</x:v>
      </x:c>
      <x:c r="J1798" s="24" t="n">
        <x:v>0.5267614363813343</x:v>
      </x:c>
      <x:c r="K1798" s="24" t="n">
        <x:v>0.652551477821841</x:v>
      </x:c>
      <x:c r="L1798" s="24" t="n">
        <x:v>-0.5447007967077013</x:v>
      </x:c>
      <x:c r="M1798" s="20"/>
    </x:row>
    <x:row r="1799" ht="23" customHeight="1">
      <x:c r="A1799" s="20" t="str">
        <x:v>E0253_T01</x:v>
      </x:c>
      <x:c r="B1799" s="20" t="str">
        <x:v>tube</x:v>
      </x:c>
      <x:c r="C1799" s="20" t="str">
        <x:v>T20_F</x:v>
      </x:c>
      <x:c r="D1799" s="21" t="n">
        <x:v>20</x:v>
      </x:c>
      <x:c r="E1799" s="22" t="n">
        <x:v>253</x:v>
      </x:c>
      <x:c r="F1799" s="22"/>
      <x:c r="G1799" s="23" t="n">
        <x:v>137.85816620673305</x:v>
      </x:c>
      <x:c r="H1799" s="23" t="n">
        <x:v>441.20464012109403</x:v>
      </x:c>
      <x:c r="I1799" s="23" t="n">
        <x:v>498.0327413263777</x:v>
      </x:c>
      <x:c r="J1799" s="24" t="n">
        <x:v>-0.5267614363813343</x:v>
      </x:c>
      <x:c r="K1799" s="24" t="n">
        <x:v>-0.652551477821841</x:v>
      </x:c>
      <x:c r="L1799" s="24" t="n">
        <x:v>0.5447007967077013</x:v>
      </x:c>
      <x:c r="M1799" s="20" t="str">
        <x:v>Есть</x:v>
      </x:c>
    </x:row>
    <x:row r="1800" ht="23" customHeight="1">
      <x:c r="A1800" s="20" t="str">
        <x:v>E0254_NUT_U</x:v>
      </x:c>
      <x:c r="B1800" s="20" t="str">
        <x:v>union</x:v>
      </x:c>
      <x:c r="C1800" s="20" t="str">
        <x:v>UNION_M12X1_AF14</x:v>
      </x:c>
      <x:c r="D1800" s="21"/>
      <x:c r="E1800" s="22" t="n">
        <x:v>254</x:v>
      </x:c>
      <x:c r="F1800" s="22" t="n">
        <x:v>97</x:v>
      </x:c>
      <x:c r="G1800" s="23" t="n">
        <x:v>34.82538515937506</x:v>
      </x:c>
      <x:c r="H1800" s="23" t="n">
        <x:v>330.08214339875286</x:v>
      </x:c>
      <x:c r="I1800" s="23" t="n">
        <x:v>580.6144874290068</x:v>
      </x:c>
      <x:c r="J1800" s="24" t="n">
        <x:v>-0.8250747278797307</x:v>
      </x:c>
      <x:c r="K1800" s="24" t="n">
        <x:v>-0.5426222573590902</x:v>
      </x:c>
      <x:c r="L1800" s="24" t="n">
        <x:v>0.1575207263591479</x:v>
      </x:c>
      <x:c r="M1800" s="20"/>
    </x:row>
    <x:row r="1801" ht="23" customHeight="1">
      <x:c r="A1801" s="20" t="str">
        <x:v>E0254_SPACER_U</x:v>
      </x:c>
      <x:c r="B1801" s="20" t="str">
        <x:v>spacer</x:v>
      </x:c>
      <x:c r="C1801" s="20" t="str">
        <x:v>SPACER_0P50</x:v>
      </x:c>
      <x:c r="D1801" s="21" t="n">
        <x:v>0.5</x:v>
      </x:c>
      <x:c r="E1801" s="22" t="n">
        <x:v>254</x:v>
      </x:c>
      <x:c r="F1801" s="22"/>
      <x:c r="G1801" s="23" t="n">
        <x:v>30.287474156036538</x:v>
      </x:c>
      <x:c r="H1801" s="23" t="n">
        <x:v>327.0977209832779</x:v>
      </x:c>
      <x:c r="I1801" s="23" t="n">
        <x:v>581.4808514239821</x:v>
      </x:c>
      <x:c r="J1801" s="24" t="n">
        <x:v>-0.8250747278797307</x:v>
      </x:c>
      <x:c r="K1801" s="24" t="n">
        <x:v>-0.5426222573590902</x:v>
      </x:c>
      <x:c r="L1801" s="24" t="n">
        <x:v>0.1575207263591479</x:v>
      </x:c>
      <x:c r="M1801" s="20"/>
    </x:row>
    <x:row r="1802" ht="23" customHeight="1">
      <x:c r="A1802" s="20" t="str">
        <x:v>E0254_NUT_V</x:v>
      </x:c>
      <x:c r="B1802" s="20" t="str">
        <x:v>union</x:v>
      </x:c>
      <x:c r="C1802" s="20" t="str">
        <x:v>UNION_M12X1_AF14</x:v>
      </x:c>
      <x:c r="D1802" s="21"/>
      <x:c r="E1802" s="22" t="n">
        <x:v>254</x:v>
      </x:c>
      <x:c r="F1802" s="22" t="n">
        <x:v>207</x:v>
      </x:c>
      <x:c r="G1802" s="23" t="n">
        <x:v>-8.07850069037094</x:v>
      </x:c>
      <x:c r="H1802" s="23" t="n">
        <x:v>301.8657860160802</x:v>
      </x:c>
      <x:c r="I1802" s="23" t="n">
        <x:v>588.8055651996825</x:v>
      </x:c>
      <x:c r="J1802" s="24" t="n">
        <x:v>0.8250747278797307</x:v>
      </x:c>
      <x:c r="K1802" s="24" t="n">
        <x:v>0.5426222573590902</x:v>
      </x:c>
      <x:c r="L1802" s="24" t="n">
        <x:v>-0.1575207263591479</x:v>
      </x:c>
      <x:c r="M1802" s="20"/>
    </x:row>
    <x:row r="1803" ht="23" customHeight="1">
      <x:c r="A1803" s="20" t="str">
        <x:v>E0254_SPACER_V</x:v>
      </x:c>
      <x:c r="B1803" s="20" t="str">
        <x:v>spacer</x:v>
      </x:c>
      <x:c r="C1803" s="20" t="str">
        <x:v>SPACER_0P50</x:v>
      </x:c>
      <x:c r="D1803" s="21" t="n">
        <x:v>0.5</x:v>
      </x:c>
      <x:c r="E1803" s="22" t="n">
        <x:v>254</x:v>
      </x:c>
      <x:c r="F1803" s="22"/>
      <x:c r="G1803" s="23" t="n">
        <x:v>-3.5405896870324227</x:v>
      </x:c>
      <x:c r="H1803" s="23" t="n">
        <x:v>304.8502084315552</x:v>
      </x:c>
      <x:c r="I1803" s="23" t="n">
        <x:v>587.9392012047072</x:v>
      </x:c>
      <x:c r="J1803" s="24" t="n">
        <x:v>0.8250747278797307</x:v>
      </x:c>
      <x:c r="K1803" s="24" t="n">
        <x:v>0.5426222573590902</x:v>
      </x:c>
      <x:c r="L1803" s="24" t="n">
        <x:v>-0.1575207263591479</x:v>
      </x:c>
      <x:c r="M1803" s="20"/>
    </x:row>
    <x:row r="1804" ht="23" customHeight="1">
      <x:c r="A1804" s="20" t="str">
        <x:v>E0254_T00</x:v>
      </x:c>
      <x:c r="B1804" s="20" t="str">
        <x:v>tube</x:v>
      </x:c>
      <x:c r="C1804" s="20" t="str">
        <x:v>T20_F</x:v>
      </x:c>
      <x:c r="D1804" s="21" t="n">
        <x:v>20</x:v>
      </x:c>
      <x:c r="E1804" s="22" t="n">
        <x:v>254</x:v>
      </x:c>
      <x:c r="F1804" s="22"/>
      <x:c r="G1804" s="23" t="n">
        <x:v>29.874936792096676</x:v>
      </x:c>
      <x:c r="H1804" s="23" t="n">
        <x:v>326.82640985459835</x:v>
      </x:c>
      <x:c r="I1804" s="23" t="n">
        <x:v>581.5596117871617</x:v>
      </x:c>
      <x:c r="J1804" s="24" t="n">
        <x:v>-0.8250747278797307</x:v>
      </x:c>
      <x:c r="K1804" s="24" t="n">
        <x:v>-0.5426222573590902</x:v>
      </x:c>
      <x:c r="L1804" s="24" t="n">
        <x:v>0.1575207263591479</x:v>
      </x:c>
      <x:c r="M1804" s="20" t="str">
        <x:v>Есть</x:v>
      </x:c>
    </x:row>
    <x:row r="1805" ht="23" customHeight="1">
      <x:c r="A1805" s="20" t="str">
        <x:v>E0254_STUD00</x:v>
      </x:c>
      <x:c r="B1805" s="20" t="str">
        <x:v>stud</x:v>
      </x:c>
      <x:c r="C1805" s="20" t="str">
        <x:v>STUD_M4X10</x:v>
      </x:c>
      <x:c r="D1805" s="21" t="n">
        <x:v>10</x:v>
      </x:c>
      <x:c r="E1805" s="22" t="n">
        <x:v>254</x:v>
      </x:c>
      <x:c r="F1805" s="22"/>
      <x:c r="G1805" s="23" t="n">
        <x:v>17.498815873900718</x:v>
      </x:c>
      <x:c r="H1805" s="23" t="n">
        <x:v>318.687075994212</x:v>
      </x:c>
      <x:c r="I1805" s="23" t="n">
        <x:v>583.9224226825489</x:v>
      </x:c>
      <x:c r="J1805" s="24" t="n">
        <x:v>-0.8250747278797307</x:v>
      </x:c>
      <x:c r="K1805" s="24" t="n">
        <x:v>-0.5426222573590902</x:v>
      </x:c>
      <x:c r="L1805" s="24" t="n">
        <x:v>0.1575207263591479</x:v>
      </x:c>
      <x:c r="M1805" s="20"/>
    </x:row>
    <x:row r="1806" ht="23" customHeight="1">
      <x:c r="A1806" s="20" t="str">
        <x:v>E0254_T01</x:v>
      </x:c>
      <x:c r="B1806" s="20" t="str">
        <x:v>tube</x:v>
      </x:c>
      <x:c r="C1806" s="20" t="str">
        <x:v>T20_F</x:v>
      </x:c>
      <x:c r="D1806" s="21" t="n">
        <x:v>20</x:v>
      </x:c>
      <x:c r="E1806" s="22" t="n">
        <x:v>254</x:v>
      </x:c>
      <x:c r="F1806" s="22"/>
      <x:c r="G1806" s="23" t="n">
        <x:v>-3.128052323092561</x:v>
      </x:c>
      <x:c r="H1806" s="23" t="n">
        <x:v>305.12151956023473</x:v>
      </x:c>
      <x:c r="I1806" s="23" t="n">
        <x:v>587.8604408415276</x:v>
      </x:c>
      <x:c r="J1806" s="24" t="n">
        <x:v>0.8250747278797307</x:v>
      </x:c>
      <x:c r="K1806" s="24" t="n">
        <x:v>0.5426222573590902</x:v>
      </x:c>
      <x:c r="L1806" s="24" t="n">
        <x:v>-0.1575207263591479</x:v>
      </x:c>
      <x:c r="M1806" s="20" t="str">
        <x:v>Есть</x:v>
      </x:c>
    </x:row>
    <x:row r="1807" ht="23" customHeight="1">
      <x:c r="A1807" s="20" t="str">
        <x:v>E0255_NUT_U</x:v>
      </x:c>
      <x:c r="B1807" s="20" t="str">
        <x:v>union</x:v>
      </x:c>
      <x:c r="C1807" s="20" t="str">
        <x:v>UNION_M12X1_AF14</x:v>
      </x:c>
      <x:c r="D1807" s="21"/>
      <x:c r="E1807" s="22" t="n">
        <x:v>255</x:v>
      </x:c>
      <x:c r="F1807" s="22" t="n">
        <x:v>97</x:v>
      </x:c>
      <x:c r="G1807" s="23" t="n">
        <x:v>66.95576480304422</x:v>
      </x:c>
      <x:c r="H1807" s="23" t="n">
        <x:v>328.0182269749402</x:v>
      </x:c>
      <x:c r="I1807" s="23" t="n">
        <x:v>599.6130534220376</x:v>
      </x:c>
      <x:c r="J1807" s="24" t="n">
        <x:v>0.11507547525007558</x:v>
      </x:c>
      <x:c r="K1807" s="24" t="n">
        <x:v>-0.6432153733420546</x:v>
      </x:c>
      <x:c r="L1807" s="24" t="n">
        <x:v>0.7569885193927386</x:v>
      </x:c>
      <x:c r="M1807" s="20"/>
    </x:row>
    <x:row r="1808" ht="23" customHeight="1">
      <x:c r="A1808" s="20" t="str">
        <x:v>E0255_SPACER_U</x:v>
      </x:c>
      <x:c r="B1808" s="20" t="str">
        <x:v>spacer</x:v>
      </x:c>
      <x:c r="C1808" s="20" t="str">
        <x:v>SPACER_0P50</x:v>
      </x:c>
      <x:c r="D1808" s="21" t="n">
        <x:v>0.5</x:v>
      </x:c>
      <x:c r="E1808" s="22" t="n">
        <x:v>255</x:v>
      </x:c>
      <x:c r="F1808" s="22"/>
      <x:c r="G1808" s="23" t="n">
        <x:v>67.58867991691963</x:v>
      </x:c>
      <x:c r="H1808" s="23" t="n">
        <x:v>324.48054242155894</x:v>
      </x:c>
      <x:c r="I1808" s="23" t="n">
        <x:v>603.7764902786978</x:v>
      </x:c>
      <x:c r="J1808" s="24" t="n">
        <x:v>0.11507547525007558</x:v>
      </x:c>
      <x:c r="K1808" s="24" t="n">
        <x:v>-0.6432153733420546</x:v>
      </x:c>
      <x:c r="L1808" s="24" t="n">
        <x:v>0.7569885193927386</x:v>
      </x:c>
      <x:c r="M1808" s="20"/>
    </x:row>
    <x:row r="1809" ht="23" customHeight="1">
      <x:c r="A1809" s="20" t="str">
        <x:v>E0255_NUT_V</x:v>
      </x:c>
      <x:c r="B1809" s="20" t="str">
        <x:v>union</x:v>
      </x:c>
      <x:c r="C1809" s="20" t="str">
        <x:v>UNION_M12X1_AF14</x:v>
      </x:c>
      <x:c r="D1809" s="21"/>
      <x:c r="E1809" s="22" t="n">
        <x:v>255</x:v>
      </x:c>
      <x:c r="F1809" s="22" t="n">
        <x:v>208</x:v>
      </x:c>
      <x:c r="G1809" s="23" t="n">
        <x:v>80.99497278355344</x:v>
      </x:c>
      <x:c r="H1809" s="23" t="n">
        <x:v>249.54595142720956</x:v>
      </x:c>
      <x:c r="I1809" s="23" t="n">
        <x:v>691.9656527879517</x:v>
      </x:c>
      <x:c r="J1809" s="24" t="n">
        <x:v>-0.11507547525007558</x:v>
      </x:c>
      <x:c r="K1809" s="24" t="n">
        <x:v>0.6432153733420546</x:v>
      </x:c>
      <x:c r="L1809" s="24" t="n">
        <x:v>-0.7569885193927386</x:v>
      </x:c>
      <x:c r="M1809" s="20"/>
    </x:row>
    <x:row r="1810" ht="23" customHeight="1">
      <x:c r="A1810" s="20" t="str">
        <x:v>E0255_SPACER_V</x:v>
      </x:c>
      <x:c r="B1810" s="20" t="str">
        <x:v>spacer</x:v>
      </x:c>
      <x:c r="C1810" s="20" t="str">
        <x:v>SPACER_0P50</x:v>
      </x:c>
      <x:c r="D1810" s="21" t="n">
        <x:v>0.5</x:v>
      </x:c>
      <x:c r="E1810" s="22" t="n">
        <x:v>255</x:v>
      </x:c>
      <x:c r="F1810" s="22"/>
      <x:c r="G1810" s="23" t="n">
        <x:v>80.36205766967802</x:v>
      </x:c>
      <x:c r="H1810" s="23" t="n">
        <x:v>253.08363598059086</x:v>
      </x:c>
      <x:c r="I1810" s="23" t="n">
        <x:v>687.8022159312917</x:v>
      </x:c>
      <x:c r="J1810" s="24" t="n">
        <x:v>-0.11507547525007558</x:v>
      </x:c>
      <x:c r="K1810" s="24" t="n">
        <x:v>0.6432153733420546</x:v>
      </x:c>
      <x:c r="L1810" s="24" t="n">
        <x:v>-0.7569885193927386</x:v>
      </x:c>
      <x:c r="M1810" s="20"/>
    </x:row>
    <x:row r="1811" ht="23" customHeight="1">
      <x:c r="A1811" s="20" t="str">
        <x:v>E0255_T00</x:v>
      </x:c>
      <x:c r="B1811" s="20" t="str">
        <x:v>tube</x:v>
      </x:c>
      <x:c r="C1811" s="20" t="str">
        <x:v>T80_F</x:v>
      </x:c>
      <x:c r="D1811" s="21" t="n">
        <x:v>80</x:v>
      </x:c>
      <x:c r="E1811" s="22" t="n">
        <x:v>255</x:v>
      </x:c>
      <x:c r="F1811" s="22"/>
      <x:c r="G1811" s="23" t="n">
        <x:v>67.64621765454467</x:v>
      </x:c>
      <x:c r="H1811" s="23" t="n">
        <x:v>324.1589347348879</x:v>
      </x:c>
      <x:c r="I1811" s="23" t="n">
        <x:v>604.1549845383942</x:v>
      </x:c>
      <x:c r="J1811" s="24" t="n">
        <x:v>0.11507547525007558</x:v>
      </x:c>
      <x:c r="K1811" s="24" t="n">
        <x:v>-0.6432153733420546</x:v>
      </x:c>
      <x:c r="L1811" s="24" t="n">
        <x:v>0.7569885193927386</x:v>
      </x:c>
      <x:c r="M1811" s="20" t="str">
        <x:v>Есть</x:v>
      </x:c>
    </x:row>
    <x:row r="1812" ht="23" customHeight="1">
      <x:c r="A1812" s="20" t="str">
        <x:v>E0255_STUD00</x:v>
      </x:c>
      <x:c r="B1812" s="20" t="str">
        <x:v>stud</x:v>
      </x:c>
      <x:c r="C1812" s="20" t="str">
        <x:v>STUD_M4X10</x:v>
      </x:c>
      <x:c r="D1812" s="21" t="n">
        <x:v>10</x:v>
      </x:c>
      <x:c r="E1812" s="22" t="n">
        <x:v>255</x:v>
      </x:c>
      <x:c r="F1812" s="22"/>
      <x:c r="G1812" s="23" t="n">
        <x:v>76.27687829830035</x:v>
      </x:c>
      <x:c r="H1812" s="23" t="n">
        <x:v>275.9177817342338</x:v>
      </x:c>
      <x:c r="I1812" s="23" t="n">
        <x:v>660.9291234928496</x:v>
      </x:c>
      <x:c r="J1812" s="24" t="n">
        <x:v>0.11507547525007558</x:v>
      </x:c>
      <x:c r="K1812" s="24" t="n">
        <x:v>-0.6432153733420546</x:v>
      </x:c>
      <x:c r="L1812" s="24" t="n">
        <x:v>0.7569885193927386</x:v>
      </x:c>
      <x:c r="M1812" s="20"/>
    </x:row>
    <x:row r="1813" ht="23" customHeight="1">
      <x:c r="A1813" s="20" t="str">
        <x:v>E0255_T01</x:v>
      </x:c>
      <x:c r="B1813" s="20" t="str">
        <x:v>tube</x:v>
      </x:c>
      <x:c r="C1813" s="20" t="str">
        <x:v>T30_F</x:v>
      </x:c>
      <x:c r="D1813" s="21" t="n">
        <x:v>30</x:v>
      </x:c>
      <x:c r="E1813" s="22" t="n">
        <x:v>255</x:v>
      </x:c>
      <x:c r="F1813" s="22"/>
      <x:c r="G1813" s="23" t="n">
        <x:v>80.30451993205298</x:v>
      </x:c>
      <x:c r="H1813" s="23" t="n">
        <x:v>253.40524366726189</x:v>
      </x:c>
      <x:c r="I1813" s="23" t="n">
        <x:v>687.4237216715953</x:v>
      </x:c>
      <x:c r="J1813" s="24" t="n">
        <x:v>-0.11507547525007558</x:v>
      </x:c>
      <x:c r="K1813" s="24" t="n">
        <x:v>0.6432153733420546</x:v>
      </x:c>
      <x:c r="L1813" s="24" t="n">
        <x:v>-0.7569885193927386</x:v>
      </x:c>
      <x:c r="M1813" s="20" t="str">
        <x:v>Есть</x:v>
      </x:c>
    </x:row>
    <x:row r="1814" ht="23" customHeight="1">
      <x:c r="A1814" s="20" t="str">
        <x:v>E0256_NUT_U</x:v>
      </x:c>
      <x:c r="B1814" s="20" t="str">
        <x:v>union</x:v>
      </x:c>
      <x:c r="C1814" s="20" t="str">
        <x:v>UNION_M12X1_AF14</x:v>
      </x:c>
      <x:c r="D1814" s="21"/>
      <x:c r="E1814" s="22" t="n">
        <x:v>256</x:v>
      </x:c>
      <x:c r="F1814" s="22" t="n">
        <x:v>99</x:v>
      </x:c>
      <x:c r="G1814" s="23" t="n">
        <x:v>-23.653480686124663</x:v>
      </x:c>
      <x:c r="H1814" s="23" t="n">
        <x:v>-416.3576775352622</x:v>
      </x:c>
      <x:c r="I1814" s="23" t="n">
        <x:v>1255.0002088922286</x:v>
      </x:c>
      <x:c r="J1814" s="24" t="n">
        <x:v>0.48514850320893477</x:v>
      </x:c>
      <x:c r="K1814" s="24" t="n">
        <x:v>0.2921569679532973</x:v>
      </x:c>
      <x:c r="L1814" s="24" t="n">
        <x:v>-0.8241815551870025</x:v>
      </x:c>
      <x:c r="M1814" s="20"/>
    </x:row>
    <x:row r="1815" ht="23" customHeight="1">
      <x:c r="A1815" s="20" t="str">
        <x:v>E0256_SPACER_U</x:v>
      </x:c>
      <x:c r="B1815" s="20" t="str">
        <x:v>spacer</x:v>
      </x:c>
      <x:c r="C1815" s="20" t="str">
        <x:v>SPACER_0P50</x:v>
      </x:c>
      <x:c r="D1815" s="21" t="n">
        <x:v>0.5</x:v>
      </x:c>
      <x:c r="E1815" s="22" t="n">
        <x:v>256</x:v>
      </x:c>
      <x:c r="F1815" s="22"/>
      <x:c r="G1815" s="23" t="n">
        <x:v>-20.98516391847552</x:v>
      </x:c>
      <x:c r="H1815" s="23" t="n">
        <x:v>-414.75081421151907</x:v>
      </x:c>
      <x:c r="I1815" s="23" t="n">
        <x:v>1250.4672103387</x:v>
      </x:c>
      <x:c r="J1815" s="24" t="n">
        <x:v>0.48514850320893477</x:v>
      </x:c>
      <x:c r="K1815" s="24" t="n">
        <x:v>0.2921569679532973</x:v>
      </x:c>
      <x:c r="L1815" s="24" t="n">
        <x:v>-0.8241815551870025</x:v>
      </x:c>
      <x:c r="M1815" s="20"/>
    </x:row>
    <x:row r="1816" ht="23" customHeight="1">
      <x:c r="A1816" s="20" t="str">
        <x:v>E0256_NUT_V</x:v>
      </x:c>
      <x:c r="B1816" s="20" t="str">
        <x:v>union</x:v>
      </x:c>
      <x:c r="C1816" s="20" t="str">
        <x:v>UNION_M12X1_AF14</x:v>
      </x:c>
      <x:c r="D1816" s="21"/>
      <x:c r="E1816" s="22" t="n">
        <x:v>256</x:v>
      </x:c>
      <x:c r="F1816" s="22" t="n">
        <x:v>274</x:v>
      </x:c>
      <x:c r="G1816" s="23" t="n">
        <x:v>11.27721154491864</x:v>
      </x:c>
      <x:c r="H1816" s="23" t="n">
        <x:v>-395.32237584262475</x:v>
      </x:c>
      <x:c r="I1816" s="23" t="n">
        <x:v>1195.6591369187643</x:v>
      </x:c>
      <x:c r="J1816" s="24" t="n">
        <x:v>-0.48514850320893477</x:v>
      </x:c>
      <x:c r="K1816" s="24" t="n">
        <x:v>-0.2921569679532973</x:v>
      </x:c>
      <x:c r="L1816" s="24" t="n">
        <x:v>0.8241815551870025</x:v>
      </x:c>
      <x:c r="M1816" s="20"/>
    </x:row>
    <x:row r="1817" ht="23" customHeight="1">
      <x:c r="A1817" s="20" t="str">
        <x:v>E0256_SPACER_V</x:v>
      </x:c>
      <x:c r="B1817" s="20" t="str">
        <x:v>spacer</x:v>
      </x:c>
      <x:c r="C1817" s="20" t="str">
        <x:v>SPACER_0P50</x:v>
      </x:c>
      <x:c r="D1817" s="21" t="n">
        <x:v>0.5</x:v>
      </x:c>
      <x:c r="E1817" s="22" t="n">
        <x:v>256</x:v>
      </x:c>
      <x:c r="F1817" s="22"/>
      <x:c r="G1817" s="23" t="n">
        <x:v>8.608894777269498</x:v>
      </x:c>
      <x:c r="H1817" s="23" t="n">
        <x:v>-396.9292391663679</x:v>
      </x:c>
      <x:c r="I1817" s="23" t="n">
        <x:v>1200.1921354722929</x:v>
      </x:c>
      <x:c r="J1817" s="24" t="n">
        <x:v>-0.48514850320893477</x:v>
      </x:c>
      <x:c r="K1817" s="24" t="n">
        <x:v>-0.2921569679532973</x:v>
      </x:c>
      <x:c r="L1817" s="24" t="n">
        <x:v>0.8241815551870025</x:v>
      </x:c>
      <x:c r="M1817" s="20"/>
    </x:row>
    <x:row r="1818" ht="23" customHeight="1">
      <x:c r="A1818" s="20" t="str">
        <x:v>E0256_T00</x:v>
      </x:c>
      <x:c r="B1818" s="20" t="str">
        <x:v>tube</x:v>
      </x:c>
      <x:c r="C1818" s="20" t="str">
        <x:v>T40_F</x:v>
      </x:c>
      <x:c r="D1818" s="21" t="n">
        <x:v>40</x:v>
      </x:c>
      <x:c r="E1818" s="22" t="n">
        <x:v>256</x:v>
      </x:c>
      <x:c r="F1818" s="22"/>
      <x:c r="G1818" s="23" t="n">
        <x:v>-20.742589666871055</x:v>
      </x:c>
      <x:c r="H1818" s="23" t="n">
        <x:v>-414.6047357275424</x:v>
      </x:c>
      <x:c r="I1818" s="23" t="n">
        <x:v>1250.0551195611065</x:v>
      </x:c>
      <x:c r="J1818" s="24" t="n">
        <x:v>0.48514850320893477</x:v>
      </x:c>
      <x:c r="K1818" s="24" t="n">
        <x:v>0.2921569679532973</x:v>
      </x:c>
      <x:c r="L1818" s="24" t="n">
        <x:v>-0.8241815551870025</x:v>
      </x:c>
      <x:c r="M1818" s="20" t="str">
        <x:v>Есть</x:v>
      </x:c>
    </x:row>
    <x:row r="1819" ht="23" customHeight="1">
      <x:c r="A1819" s="20" t="str">
        <x:v>E0256_STUD00</x:v>
      </x:c>
      <x:c r="B1819" s="20" t="str">
        <x:v>stud</x:v>
      </x:c>
      <x:c r="C1819" s="20" t="str">
        <x:v>STUD_M4X10</x:v>
      </x:c>
      <x:c r="D1819" s="21" t="n">
        <x:v>10</x:v>
      </x:c>
      <x:c r="E1819" s="22" t="n">
        <x:v>256</x:v>
      </x:c>
      <x:c r="F1819" s="22"/>
      <x:c r="G1819" s="23" t="n">
        <x:v>-3.7623920545583367</x:v>
      </x:c>
      <x:c r="H1819" s="23" t="n">
        <x:v>-404.379241849177</x:v>
      </x:c>
      <x:c r="I1819" s="23" t="n">
        <x:v>1221.2087651295615</x:v>
      </x:c>
      <x:c r="J1819" s="24" t="n">
        <x:v>0.48514850320893477</x:v>
      </x:c>
      <x:c r="K1819" s="24" t="n">
        <x:v>0.2921569679532973</x:v>
      </x:c>
      <x:c r="L1819" s="24" t="n">
        <x:v>-0.8241815551870025</x:v>
      </x:c>
      <x:c r="M1819" s="20"/>
    </x:row>
    <x:row r="1820" ht="23" customHeight="1">
      <x:c r="A1820" s="20" t="str">
        <x:v>E0256_T01</x:v>
      </x:c>
      <x:c r="B1820" s="20" t="str">
        <x:v>tube</x:v>
      </x:c>
      <x:c r="C1820" s="20" t="str">
        <x:v>T20_F</x:v>
      </x:c>
      <x:c r="D1820" s="21" t="n">
        <x:v>20</x:v>
      </x:c>
      <x:c r="E1820" s="22" t="n">
        <x:v>256</x:v>
      </x:c>
      <x:c r="F1820" s="22"/>
      <x:c r="G1820" s="23" t="n">
        <x:v>8.366320525665031</x:v>
      </x:c>
      <x:c r="H1820" s="23" t="n">
        <x:v>-397.0753176503446</x:v>
      </x:c>
      <x:c r="I1820" s="23" t="n">
        <x:v>1200.6042262498863</x:v>
      </x:c>
      <x:c r="J1820" s="24" t="n">
        <x:v>-0.48514850320893477</x:v>
      </x:c>
      <x:c r="K1820" s="24" t="n">
        <x:v>-0.2921569679532973</x:v>
      </x:c>
      <x:c r="L1820" s="24" t="n">
        <x:v>0.8241815551870025</x:v>
      </x:c>
      <x:c r="M1820" s="20" t="str">
        <x:v>Есть</x:v>
      </x:c>
    </x:row>
    <x:row r="1821" ht="23" customHeight="1">
      <x:c r="A1821" s="20" t="str">
        <x:v>E0257_NUT_U</x:v>
      </x:c>
      <x:c r="B1821" s="20" t="str">
        <x:v>union</x:v>
      </x:c>
      <x:c r="C1821" s="20" t="str">
        <x:v>UNION_M12X1_AF14</x:v>
      </x:c>
      <x:c r="D1821" s="21"/>
      <x:c r="E1821" s="22" t="n">
        <x:v>257</x:v>
      </x:c>
      <x:c r="F1821" s="22" t="n">
        <x:v>99</x:v>
      </x:c>
      <x:c r="G1821" s="23" t="n">
        <x:v>-6.959607841834654</x:v>
      </x:c>
      <x:c r="H1821" s="23" t="n">
        <x:v>-418.91419661608046</x:v>
      </x:c>
      <x:c r="I1821" s="23" t="n">
        <x:v>1273.156111624632</x:v>
      </x:c>
      <x:c r="J1821" s="24" t="n">
        <x:v>0.9531359675338061</x:v>
      </x:c>
      <x:c r="K1821" s="24" t="n">
        <x:v>0.19723193105011694</x:v>
      </x:c>
      <x:c r="L1821" s="24" t="n">
        <x:v>-0.2294153281008857</x:v>
      </x:c>
      <x:c r="M1821" s="20"/>
    </x:row>
    <x:row r="1822" ht="23" customHeight="1">
      <x:c r="A1822" s="20" t="str">
        <x:v>E0257_SPACER_U</x:v>
      </x:c>
      <x:c r="B1822" s="20" t="str">
        <x:v>spacer</x:v>
      </x:c>
      <x:c r="C1822" s="20" t="str">
        <x:v>SPACER_0P50</x:v>
      </x:c>
      <x:c r="D1822" s="21" t="n">
        <x:v>0.5</x:v>
      </x:c>
      <x:c r="E1822" s="22" t="n">
        <x:v>257</x:v>
      </x:c>
      <x:c r="F1822" s="22"/>
      <x:c r="G1822" s="23" t="n">
        <x:v>-1.717360020398722</x:v>
      </x:c>
      <x:c r="H1822" s="23" t="n">
        <x:v>-417.8294209953048</x:v>
      </x:c>
      <x:c r="I1822" s="23" t="n">
        <x:v>1271.8943273200773</x:v>
      </x:c>
      <x:c r="J1822" s="24" t="n">
        <x:v>0.9531359675338061</x:v>
      </x:c>
      <x:c r="K1822" s="24" t="n">
        <x:v>0.19723193105011694</x:v>
      </x:c>
      <x:c r="L1822" s="24" t="n">
        <x:v>-0.2294153281008857</x:v>
      </x:c>
      <x:c r="M1822" s="20"/>
    </x:row>
    <x:row r="1823" ht="23" customHeight="1">
      <x:c r="A1823" s="20" t="str">
        <x:v>E0257_NUT_V</x:v>
      </x:c>
      <x:c r="B1823" s="20" t="str">
        <x:v>union</x:v>
      </x:c>
      <x:c r="C1823" s="20" t="str">
        <x:v>UNION_M12X1_AF14</x:v>
      </x:c>
      <x:c r="D1823" s="21"/>
      <x:c r="E1823" s="22" t="n">
        <x:v>257</x:v>
      </x:c>
      <x:c r="F1823" s="22" t="n">
        <x:v>275</x:v>
      </x:c>
      <x:c r="G1823" s="23" t="n">
        <x:v>118.85433987262775</x:v>
      </x:c>
      <x:c r="H1823" s="23" t="n">
        <x:v>-392.87958171746504</x:v>
      </x:c>
      <x:c r="I1823" s="23" t="n">
        <x:v>1242.8732883153152</x:v>
      </x:c>
      <x:c r="J1823" s="24" t="n">
        <x:v>-0.9531359675338061</x:v>
      </x:c>
      <x:c r="K1823" s="24" t="n">
        <x:v>-0.19723193105011694</x:v>
      </x:c>
      <x:c r="L1823" s="24" t="n">
        <x:v>0.2294153281008857</x:v>
      </x:c>
      <x:c r="M1823" s="20"/>
    </x:row>
    <x:row r="1824" ht="23" customHeight="1">
      <x:c r="A1824" s="20" t="str">
        <x:v>E0257_SPACER_V</x:v>
      </x:c>
      <x:c r="B1824" s="20" t="str">
        <x:v>spacer</x:v>
      </x:c>
      <x:c r="C1824" s="20" t="str">
        <x:v>SPACER_0P50</x:v>
      </x:c>
      <x:c r="D1824" s="21" t="n">
        <x:v>0.5</x:v>
      </x:c>
      <x:c r="E1824" s="22" t="n">
        <x:v>257</x:v>
      </x:c>
      <x:c r="F1824" s="22"/>
      <x:c r="G1824" s="23" t="n">
        <x:v>113.61209205119181</x:v>
      </x:c>
      <x:c r="H1824" s="23" t="n">
        <x:v>-393.9643573382407</x:v>
      </x:c>
      <x:c r="I1824" s="23" t="n">
        <x:v>1244.13507261987</x:v>
      </x:c>
      <x:c r="J1824" s="24" t="n">
        <x:v>-0.9531359675338061</x:v>
      </x:c>
      <x:c r="K1824" s="24" t="n">
        <x:v>-0.19723193105011694</x:v>
      </x:c>
      <x:c r="L1824" s="24" t="n">
        <x:v>0.2294153281008857</x:v>
      </x:c>
      <x:c r="M1824" s="20"/>
    </x:row>
    <x:row r="1825" ht="23" customHeight="1">
      <x:c r="A1825" s="20" t="str">
        <x:v>E0257_T00</x:v>
      </x:c>
      <x:c r="B1825" s="20" t="str">
        <x:v>tube</x:v>
      </x:c>
      <x:c r="C1825" s="20" t="str">
        <x:v>T80_F</x:v>
      </x:c>
      <x:c r="D1825" s="21" t="n">
        <x:v>80</x:v>
      </x:c>
      <x:c r="E1825" s="22" t="n">
        <x:v>257</x:v>
      </x:c>
      <x:c r="F1825" s="22"/>
      <x:c r="G1825" s="23" t="n">
        <x:v>-1.2407920366318166</x:v>
      </x:c>
      <x:c r="H1825" s="23" t="n">
        <x:v>-417.7308050297798</x:v>
      </x:c>
      <x:c r="I1825" s="23" t="n">
        <x:v>1271.7796196560269</x:v>
      </x:c>
      <x:c r="J1825" s="24" t="n">
        <x:v>0.9531359675338061</x:v>
      </x:c>
      <x:c r="K1825" s="24" t="n">
        <x:v>0.19723193105011694</x:v>
      </x:c>
      <x:c r="L1825" s="24" t="n">
        <x:v>-0.2294153281008857</x:v>
      </x:c>
      <x:c r="M1825" s="20" t="str">
        <x:v>Есть</x:v>
      </x:c>
    </x:row>
    <x:row r="1826" ht="23" customHeight="1">
      <x:c r="A1826" s="20" t="str">
        <x:v>E0257_STUD00</x:v>
      </x:c>
      <x:c r="B1826" s="20" t="str">
        <x:v>stud</x:v>
      </x:c>
      <x:c r="C1826" s="20" t="str">
        <x:v>STUD_M4X10</x:v>
      </x:c>
      <x:c r="D1826" s="21" t="n">
        <x:v>10</x:v>
      </x:c>
      <x:c r="E1826" s="22" t="n">
        <x:v>257</x:v>
      </x:c>
      <x:c r="F1826" s="22"/>
      <x:c r="G1826" s="23" t="n">
        <x:v>70.24440552840365</x:v>
      </x:c>
      <x:c r="H1826" s="23" t="n">
        <x:v>-402.93841020102104</x:v>
      </x:c>
      <x:c r="I1826" s="23" t="n">
        <x:v>1254.5734700484604</x:v>
      </x:c>
      <x:c r="J1826" s="24" t="n">
        <x:v>0.9531359675338061</x:v>
      </x:c>
      <x:c r="K1826" s="24" t="n">
        <x:v>0.19723193105011694</x:v>
      </x:c>
      <x:c r="L1826" s="24" t="n">
        <x:v>-0.2294153281008857</x:v>
      </x:c>
      <x:c r="M1826" s="20"/>
    </x:row>
    <x:row r="1827" ht="23" customHeight="1">
      <x:c r="A1827" s="20" t="str">
        <x:v>E0257_T01</x:v>
      </x:c>
      <x:c r="B1827" s="20" t="str">
        <x:v>tube</x:v>
      </x:c>
      <x:c r="C1827" s="20" t="str">
        <x:v>T40_F</x:v>
      </x:c>
      <x:c r="D1827" s="21" t="n">
        <x:v>40</x:v>
      </x:c>
      <x:c r="E1827" s="22" t="n">
        <x:v>257</x:v>
      </x:c>
      <x:c r="F1827" s="22"/>
      <x:c r="G1827" s="23" t="n">
        <x:v>113.13552406742491</x:v>
      </x:c>
      <x:c r="H1827" s="23" t="n">
        <x:v>-394.0629733037657</x:v>
      </x:c>
      <x:c r="I1827" s="23" t="n">
        <x:v>1244.2497802839205</x:v>
      </x:c>
      <x:c r="J1827" s="24" t="n">
        <x:v>-0.9531359675338061</x:v>
      </x:c>
      <x:c r="K1827" s="24" t="n">
        <x:v>-0.19723193105011694</x:v>
      </x:c>
      <x:c r="L1827" s="24" t="n">
        <x:v>0.2294153281008857</x:v>
      </x:c>
      <x:c r="M1827" s="20" t="str">
        <x:v>Есть</x:v>
      </x:c>
    </x:row>
    <x:row r="1828" ht="23" customHeight="1">
      <x:c r="A1828" s="20" t="str">
        <x:v>E0258_NUT_U</x:v>
      </x:c>
      <x:c r="B1828" s="20" t="str">
        <x:v>union</x:v>
      </x:c>
      <x:c r="C1828" s="20" t="str">
        <x:v>UNION_M12X1_AF14</x:v>
      </x:c>
      <x:c r="D1828" s="21"/>
      <x:c r="E1828" s="22" t="n">
        <x:v>258</x:v>
      </x:c>
      <x:c r="F1828" s="22" t="n">
        <x:v>99</x:v>
      </x:c>
      <x:c r="G1828" s="23" t="n">
        <x:v>-16.86902682775387</x:v>
      </x:c>
      <x:c r="H1828" s="23" t="n">
        <x:v>-407.4498894185759</x:v>
      </x:c>
      <x:c r="I1828" s="23" t="n">
        <x:v>1300.3885701834972</x:v>
      </x:c>
      <x:c r="J1828" s="24" t="n">
        <x:v>0.6368755349468799</x:v>
      </x:c>
      <x:c r="K1828" s="24" t="n">
        <x:v>0.5231769734188697</x:v>
      </x:c>
      <x:c r="L1828" s="24" t="n">
        <x:v>0.5662820917797037</x:v>
      </x:c>
      <x:c r="M1828" s="20"/>
    </x:row>
    <x:row r="1829" ht="23" customHeight="1">
      <x:c r="A1829" s="20" t="str">
        <x:v>E0258_SPACER_U</x:v>
      </x:c>
      <x:c r="B1829" s="20" t="str">
        <x:v>spacer</x:v>
      </x:c>
      <x:c r="C1829" s="20" t="str">
        <x:v>SPACER_0P50</x:v>
      </x:c>
      <x:c r="D1829" s="21" t="n">
        <x:v>0.5</x:v>
      </x:c>
      <x:c r="E1829" s="22" t="n">
        <x:v>258</x:v>
      </x:c>
      <x:c r="F1829" s="22"/>
      <x:c r="G1829" s="23" t="n">
        <x:v>-13.36621138554603</x:v>
      </x:c>
      <x:c r="H1829" s="23" t="n">
        <x:v>-404.5724160647721</x:v>
      </x:c>
      <x:c r="I1829" s="23" t="n">
        <x:v>1303.5031216882855</x:v>
      </x:c>
      <x:c r="J1829" s="24" t="n">
        <x:v>0.6368755349468799</x:v>
      </x:c>
      <x:c r="K1829" s="24" t="n">
        <x:v>0.5231769734188697</x:v>
      </x:c>
      <x:c r="L1829" s="24" t="n">
        <x:v>0.5662820917797037</x:v>
      </x:c>
      <x:c r="M1829" s="20"/>
    </x:row>
    <x:row r="1830" ht="23" customHeight="1">
      <x:c r="A1830" s="20" t="str">
        <x:v>E0258_NUT_V</x:v>
      </x:c>
      <x:c r="B1830" s="20" t="str">
        <x:v>union</x:v>
      </x:c>
      <x:c r="C1830" s="20" t="str">
        <x:v>UNION_M12X1_AF14</x:v>
      </x:c>
      <x:c r="D1830" s="21"/>
      <x:c r="E1830" s="22" t="n">
        <x:v>258</x:v>
      </x:c>
      <x:c r="F1830" s="22" t="n">
        <x:v>306</x:v>
      </x:c>
      <x:c r="G1830" s="23" t="n">
        <x:v>35.354767037890284</x:v>
      </x:c>
      <x:c r="H1830" s="23" t="n">
        <x:v>-364.5493775982286</x:v>
      </x:c>
      <x:c r="I1830" s="23" t="n">
        <x:v>1346.823701709433</x:v>
      </x:c>
      <x:c r="J1830" s="24" t="n">
        <x:v>-0.6368755349468799</x:v>
      </x:c>
      <x:c r="K1830" s="24" t="n">
        <x:v>-0.5231769734188697</x:v>
      </x:c>
      <x:c r="L1830" s="24" t="n">
        <x:v>-0.5662820917797037</x:v>
      </x:c>
      <x:c r="M1830" s="20"/>
    </x:row>
    <x:row r="1831" ht="23" customHeight="1">
      <x:c r="A1831" s="20" t="str">
        <x:v>E0258_SPACER_V</x:v>
      </x:c>
      <x:c r="B1831" s="20" t="str">
        <x:v>spacer</x:v>
      </x:c>
      <x:c r="C1831" s="20" t="str">
        <x:v>SPACER_0P50</x:v>
      </x:c>
      <x:c r="D1831" s="21" t="n">
        <x:v>0.5</x:v>
      </x:c>
      <x:c r="E1831" s="22" t="n">
        <x:v>258</x:v>
      </x:c>
      <x:c r="F1831" s="22"/>
      <x:c r="G1831" s="23" t="n">
        <x:v>31.851951595682443</x:v>
      </x:c>
      <x:c r="H1831" s="23" t="n">
        <x:v>-367.4268509520324</x:v>
      </x:c>
      <x:c r="I1831" s="23" t="n">
        <x:v>1343.7091502046446</x:v>
      </x:c>
      <x:c r="J1831" s="24" t="n">
        <x:v>-0.6368755349468799</x:v>
      </x:c>
      <x:c r="K1831" s="24" t="n">
        <x:v>-0.5231769734188697</x:v>
      </x:c>
      <x:c r="L1831" s="24" t="n">
        <x:v>-0.5662820917797037</x:v>
      </x:c>
      <x:c r="M1831" s="20"/>
    </x:row>
    <x:row r="1832" ht="23" customHeight="1">
      <x:c r="A1832" s="20" t="str">
        <x:v>E0258_T00</x:v>
      </x:c>
      <x:c r="B1832" s="20" t="str">
        <x:v>tube</x:v>
      </x:c>
      <x:c r="C1832" s="20" t="str">
        <x:v>T50_F</x:v>
      </x:c>
      <x:c r="D1832" s="21" t="n">
        <x:v>50</x:v>
      </x:c>
      <x:c r="E1832" s="22" t="n">
        <x:v>258</x:v>
      </x:c>
      <x:c r="F1832" s="22"/>
      <x:c r="G1832" s="23" t="n">
        <x:v>-13.047773618072593</x:v>
      </x:c>
      <x:c r="H1832" s="23" t="n">
        <x:v>-404.3108275780627</x:v>
      </x:c>
      <x:c r="I1832" s="23" t="n">
        <x:v>1303.7862627341754</x:v>
      </x:c>
      <x:c r="J1832" s="24" t="n">
        <x:v>0.6368755349468799</x:v>
      </x:c>
      <x:c r="K1832" s="24" t="n">
        <x:v>0.5231769734188697</x:v>
      </x:c>
      <x:c r="L1832" s="24" t="n">
        <x:v>0.5662820917797037</x:v>
      </x:c>
      <x:c r="M1832" s="20" t="str">
        <x:v>Есть</x:v>
      </x:c>
    </x:row>
    <x:row r="1833" ht="23" customHeight="1">
      <x:c r="A1833" s="20" t="str">
        <x:v>E0258_STUD00</x:v>
      </x:c>
      <x:c r="B1833" s="20" t="str">
        <x:v>stud</x:v>
      </x:c>
      <x:c r="C1833" s="20" t="str">
        <x:v>STUD_M4X10</x:v>
      </x:c>
      <x:c r="D1833" s="21" t="n">
        <x:v>10</x:v>
      </x:c>
      <x:c r="E1833" s="22" t="n">
        <x:v>258</x:v>
      </x:c>
      <x:c r="F1833" s="22"/>
      <x:c r="G1833" s="23" t="n">
        <x:v>15.611625454537002</x:v>
      </x:c>
      <x:c r="H1833" s="23" t="n">
        <x:v>-380.76786377421354</x:v>
      </x:c>
      <x:c r="I1833" s="23" t="n">
        <x:v>1329.268956864262</x:v>
      </x:c>
      <x:c r="J1833" s="24" t="n">
        <x:v>0.6368755349468799</x:v>
      </x:c>
      <x:c r="K1833" s="24" t="n">
        <x:v>0.5231769734188697</x:v>
      </x:c>
      <x:c r="L1833" s="24" t="n">
        <x:v>0.5662820917797037</x:v>
      </x:c>
      <x:c r="M1833" s="20"/>
    </x:row>
    <x:row r="1834" ht="23" customHeight="1">
      <x:c r="A1834" s="20" t="str">
        <x:v>E0258_T01</x:v>
      </x:c>
      <x:c r="B1834" s="20" t="str">
        <x:v>tube</x:v>
      </x:c>
      <x:c r="C1834" s="20" t="str">
        <x:v>T20_F</x:v>
      </x:c>
      <x:c r="D1834" s="21" t="n">
        <x:v>20</x:v>
      </x:c>
      <x:c r="E1834" s="22" t="n">
        <x:v>258</x:v>
      </x:c>
      <x:c r="F1834" s="22"/>
      <x:c r="G1834" s="23" t="n">
        <x:v>31.533513828209006</x:v>
      </x:c>
      <x:c r="H1834" s="23" t="n">
        <x:v>-367.6884394387418</x:v>
      </x:c>
      <x:c r="I1834" s="23" t="n">
        <x:v>1343.4260091587548</x:v>
      </x:c>
      <x:c r="J1834" s="24" t="n">
        <x:v>-0.6368755349468799</x:v>
      </x:c>
      <x:c r="K1834" s="24" t="n">
        <x:v>-0.5231769734188697</x:v>
      </x:c>
      <x:c r="L1834" s="24" t="n">
        <x:v>-0.5662820917797037</x:v>
      </x:c>
      <x:c r="M1834" s="20" t="str">
        <x:v>Есть</x:v>
      </x:c>
    </x:row>
    <x:row r="1835" ht="23" customHeight="1">
      <x:c r="A1835" s="20" t="str">
        <x:v>E0259_NUT_U</x:v>
      </x:c>
      <x:c r="B1835" s="20" t="str">
        <x:v>union</x:v>
      </x:c>
      <x:c r="C1835" s="20" t="str">
        <x:v>UNION_M12X1_AF14</x:v>
      </x:c>
      <x:c r="D1835" s="21"/>
      <x:c r="E1835" s="22" t="n">
        <x:v>259</x:v>
      </x:c>
      <x:c r="F1835" s="22" t="n">
        <x:v>103</x:v>
      </x:c>
      <x:c r="G1835" s="23" t="n">
        <x:v>76.40753833724027</x:v>
      </x:c>
      <x:c r="H1835" s="23" t="n">
        <x:v>-69.00222015705661</x:v>
      </x:c>
      <x:c r="I1835" s="23" t="n">
        <x:v>581.9404704268669</x:v>
      </x:c>
      <x:c r="J1835" s="24" t="n">
        <x:v>0.3416595625144559</x:v>
      </x:c>
      <x:c r="K1835" s="24" t="n">
        <x:v>0.5759597513795371</x:v>
      </x:c>
      <x:c r="L1835" s="24" t="n">
        <x:v>-0.7426567902694032</x:v>
      </x:c>
      <x:c r="M1835" s="20"/>
    </x:row>
    <x:row r="1836" ht="23" customHeight="1">
      <x:c r="A1836" s="20" t="str">
        <x:v>E0259_SPACER_U</x:v>
      </x:c>
      <x:c r="B1836" s="20" t="str">
        <x:v>spacer</x:v>
      </x:c>
      <x:c r="C1836" s="20" t="str">
        <x:v>SPACER_0P50</x:v>
      </x:c>
      <x:c r="D1836" s="21" t="n">
        <x:v>0.5</x:v>
      </x:c>
      <x:c r="E1836" s="22" t="n">
        <x:v>259</x:v>
      </x:c>
      <x:c r="F1836" s="22"/>
      <x:c r="G1836" s="23" t="n">
        <x:v>78.28666593106978</x:v>
      </x:c>
      <x:c r="H1836" s="23" t="n">
        <x:v>-65.83444152446916</x:v>
      </x:c>
      <x:c r="I1836" s="23" t="n">
        <x:v>577.8558580803852</x:v>
      </x:c>
      <x:c r="J1836" s="24" t="n">
        <x:v>0.3416595625144559</x:v>
      </x:c>
      <x:c r="K1836" s="24" t="n">
        <x:v>0.5759597513795371</x:v>
      </x:c>
      <x:c r="L1836" s="24" t="n">
        <x:v>-0.7426567902694032</x:v>
      </x:c>
      <x:c r="M1836" s="20"/>
    </x:row>
    <x:row r="1837" ht="23" customHeight="1">
      <x:c r="A1837" s="20" t="str">
        <x:v>E0259_NUT_V</x:v>
      </x:c>
      <x:c r="B1837" s="20" t="str">
        <x:v>union</x:v>
      </x:c>
      <x:c r="C1837" s="20" t="str">
        <x:v>UNION_M12X1_AF14</x:v>
      </x:c>
      <x:c r="D1837" s="21"/>
      <x:c r="E1837" s="22" t="n">
        <x:v>259</x:v>
      </x:c>
      <x:c r="F1837" s="22" t="n">
        <x:v>104</x:v>
      </x:c>
      <x:c r="G1837" s="23" t="n">
        <x:v>111.25681371371476</x:v>
      </x:c>
      <x:c r="H1837" s="23" t="n">
        <x:v>-10.254325516343831</x:v>
      </x:c>
      <x:c r="I1837" s="23" t="n">
        <x:v>506.1894778193878</x:v>
      </x:c>
      <x:c r="J1837" s="24" t="n">
        <x:v>-0.3416595625144559</x:v>
      </x:c>
      <x:c r="K1837" s="24" t="n">
        <x:v>-0.5759597513795371</x:v>
      </x:c>
      <x:c r="L1837" s="24" t="n">
        <x:v>0.7426567902694032</x:v>
      </x:c>
      <x:c r="M1837" s="20"/>
    </x:row>
    <x:row r="1838" ht="23" customHeight="1">
      <x:c r="A1838" s="20" t="str">
        <x:v>E0259_SPACER_V</x:v>
      </x:c>
      <x:c r="B1838" s="20" t="str">
        <x:v>spacer</x:v>
      </x:c>
      <x:c r="C1838" s="20" t="str">
        <x:v>SPACER_0P50</x:v>
      </x:c>
      <x:c r="D1838" s="21" t="n">
        <x:v>0.5</x:v>
      </x:c>
      <x:c r="E1838" s="22" t="n">
        <x:v>259</x:v>
      </x:c>
      <x:c r="F1838" s="22"/>
      <x:c r="G1838" s="23" t="n">
        <x:v>109.37768611988525</x:v>
      </x:c>
      <x:c r="H1838" s="23" t="n">
        <x:v>-13.422104148931284</x:v>
      </x:c>
      <x:c r="I1838" s="23" t="n">
        <x:v>510.2740901658695</x:v>
      </x:c>
      <x:c r="J1838" s="24" t="n">
        <x:v>-0.3416595625144559</x:v>
      </x:c>
      <x:c r="K1838" s="24" t="n">
        <x:v>-0.5759597513795371</x:v>
      </x:c>
      <x:c r="L1838" s="24" t="n">
        <x:v>0.7426567902694032</x:v>
      </x:c>
      <x:c r="M1838" s="20"/>
    </x:row>
    <x:row r="1839" ht="23" customHeight="1">
      <x:c r="A1839" s="20" t="str">
        <x:v>E0259_T00</x:v>
      </x:c>
      <x:c r="B1839" s="20" t="str">
        <x:v>tube</x:v>
      </x:c>
      <x:c r="C1839" s="20" t="str">
        <x:v>T50_F</x:v>
      </x:c>
      <x:c r="D1839" s="21" t="n">
        <x:v>50</x:v>
      </x:c>
      <x:c r="E1839" s="22" t="n">
        <x:v>259</x:v>
      </x:c>
      <x:c r="F1839" s="22"/>
      <x:c r="G1839" s="23" t="n">
        <x:v>78.457495712327</x:v>
      </x:c>
      <x:c r="H1839" s="23" t="n">
        <x:v>-65.5464616487794</x:v>
      </x:c>
      <x:c r="I1839" s="23" t="n">
        <x:v>577.4845296852505</x:v>
      </x:c>
      <x:c r="J1839" s="24" t="n">
        <x:v>0.3416595625144559</x:v>
      </x:c>
      <x:c r="K1839" s="24" t="n">
        <x:v>0.5759597513795371</x:v>
      </x:c>
      <x:c r="L1839" s="24" t="n">
        <x:v>-0.7426567902694032</x:v>
      </x:c>
      <x:c r="M1839" s="20" t="str">
        <x:v>Есть</x:v>
      </x:c>
    </x:row>
    <x:row r="1840" ht="23" customHeight="1">
      <x:c r="A1840" s="20" t="str">
        <x:v>E0259_STUD00</x:v>
      </x:c>
      <x:c r="B1840" s="20" t="str">
        <x:v>stud</x:v>
      </x:c>
      <x:c r="C1840" s="20" t="str">
        <x:v>STUD_M4X10</x:v>
      </x:c>
      <x:c r="D1840" s="21" t="n">
        <x:v>10</x:v>
      </x:c>
      <x:c r="E1840" s="22" t="n">
        <x:v>259</x:v>
      </x:c>
      <x:c r="F1840" s="22"/>
      <x:c r="G1840" s="23" t="n">
        <x:v>93.83217602547752</x:v>
      </x:c>
      <x:c r="H1840" s="23" t="n">
        <x:v>-39.628272836700226</x:v>
      </x:c>
      <x:c r="I1840" s="23" t="n">
        <x:v>544.0649741231274</x:v>
      </x:c>
      <x:c r="J1840" s="24" t="n">
        <x:v>0.3416595625144559</x:v>
      </x:c>
      <x:c r="K1840" s="24" t="n">
        <x:v>0.5759597513795371</x:v>
      </x:c>
      <x:c r="L1840" s="24" t="n">
        <x:v>-0.7426567902694032</x:v>
      </x:c>
      <x:c r="M1840" s="20"/>
    </x:row>
    <x:row r="1841" ht="23" customHeight="1">
      <x:c r="A1841" s="20" t="str">
        <x:v>E0259_T01</x:v>
      </x:c>
      <x:c r="B1841" s="20" t="str">
        <x:v>tube</x:v>
      </x:c>
      <x:c r="C1841" s="20" t="str">
        <x:v>T40_F</x:v>
      </x:c>
      <x:c r="D1841" s="21" t="n">
        <x:v>40</x:v>
      </x:c>
      <x:c r="E1841" s="22" t="n">
        <x:v>259</x:v>
      </x:c>
      <x:c r="F1841" s="22"/>
      <x:c r="G1841" s="23" t="n">
        <x:v>109.20685633862803</x:v>
      </x:c>
      <x:c r="H1841" s="23" t="n">
        <x:v>-13.710084024621052</x:v>
      </x:c>
      <x:c r="I1841" s="23" t="n">
        <x:v>510.64541856100425</x:v>
      </x:c>
      <x:c r="J1841" s="24" t="n">
        <x:v>-0.3416595625144559</x:v>
      </x:c>
      <x:c r="K1841" s="24" t="n">
        <x:v>-0.5759597513795371</x:v>
      </x:c>
      <x:c r="L1841" s="24" t="n">
        <x:v>0.7426567902694032</x:v>
      </x:c>
      <x:c r="M1841" s="20" t="str">
        <x:v>Есть</x:v>
      </x:c>
    </x:row>
    <x:row r="1842" ht="23" customHeight="1">
      <x:c r="A1842" s="20" t="str">
        <x:v>E0260_NUT_U</x:v>
      </x:c>
      <x:c r="B1842" s="20" t="str">
        <x:v>union</x:v>
      </x:c>
      <x:c r="C1842" s="20" t="str">
        <x:v>UNION_M12X1_AF14</x:v>
      </x:c>
      <x:c r="D1842" s="21"/>
      <x:c r="E1842" s="22" t="n">
        <x:v>260</x:v>
      </x:c>
      <x:c r="F1842" s="22" t="n">
        <x:v>103</x:v>
      </x:c>
      <x:c r="G1842" s="23" t="n">
        <x:v>86.11541259226047</x:v>
      </x:c>
      <x:c r="H1842" s="23" t="n">
        <x:v>-95.7509632740509</x:v>
      </x:c>
      <x:c r="I1842" s="23" t="n">
        <x:v>582.4830555957284</x:v>
      </x:c>
      <x:c r="J1842" s="24" t="n">
        <x:v>0.6402691258147613</x:v>
      </x:c>
      <x:c r="K1842" s="24" t="n">
        <x:v>-0.23825098376836068</x:v>
      </x:c>
      <x:c r="L1842" s="24" t="n">
        <x:v>-0.7302683857745793</x:v>
      </x:c>
      <x:c r="M1842" s="20"/>
    </x:row>
    <x:row r="1843" ht="23" customHeight="1">
      <x:c r="A1843" s="20" t="str">
        <x:v>E0260_SPACER_U</x:v>
      </x:c>
      <x:c r="B1843" s="20" t="str">
        <x:v>spacer</x:v>
      </x:c>
      <x:c r="C1843" s="20" t="str">
        <x:v>SPACER_0P50</x:v>
      </x:c>
      <x:c r="D1843" s="21" t="n">
        <x:v>0.5</x:v>
      </x:c>
      <x:c r="E1843" s="22" t="n">
        <x:v>260</x:v>
      </x:c>
      <x:c r="F1843" s="22"/>
      <x:c r="G1843" s="23" t="n">
        <x:v>89.63689278424167</x:v>
      </x:c>
      <x:c r="H1843" s="23" t="n">
        <x:v>-97.06134368477689</x:v>
      </x:c>
      <x:c r="I1843" s="23" t="n">
        <x:v>578.4665794739682</x:v>
      </x:c>
      <x:c r="J1843" s="24" t="n">
        <x:v>0.6402691258147613</x:v>
      </x:c>
      <x:c r="K1843" s="24" t="n">
        <x:v>-0.23825098376836068</x:v>
      </x:c>
      <x:c r="L1843" s="24" t="n">
        <x:v>-0.7302683857745793</x:v>
      </x:c>
      <x:c r="M1843" s="20"/>
    </x:row>
    <x:row r="1844" ht="23" customHeight="1">
      <x:c r="A1844" s="20" t="str">
        <x:v>E0260_NUT_V</x:v>
      </x:c>
      <x:c r="B1844" s="20" t="str">
        <x:v>union</x:v>
      </x:c>
      <x:c r="C1844" s="20" t="str">
        <x:v>UNION_M12X1_AF14</x:v>
      </x:c>
      <x:c r="D1844" s="21"/>
      <x:c r="E1844" s="22" t="n">
        <x:v>260</x:v>
      </x:c>
      <x:c r="F1844" s="22" t="n">
        <x:v>384</x:v>
      </x:c>
      <x:c r="G1844" s="23" t="n">
        <x:v>151.42286342536613</x:v>
      </x:c>
      <x:c r="H1844" s="23" t="n">
        <x:v>-120.05256361842369</x:v>
      </x:c>
      <x:c r="I1844" s="23" t="n">
        <x:v>507.99568024672124</x:v>
      </x:c>
      <x:c r="J1844" s="24" t="n">
        <x:v>-0.6402691258147613</x:v>
      </x:c>
      <x:c r="K1844" s="24" t="n">
        <x:v>0.23825098376836068</x:v>
      </x:c>
      <x:c r="L1844" s="24" t="n">
        <x:v>0.7302683857745793</x:v>
      </x:c>
      <x:c r="M1844" s="20"/>
    </x:row>
    <x:row r="1845" ht="23" customHeight="1">
      <x:c r="A1845" s="20" t="str">
        <x:v>E0260_SPACER_V</x:v>
      </x:c>
      <x:c r="B1845" s="20" t="str">
        <x:v>spacer</x:v>
      </x:c>
      <x:c r="C1845" s="20" t="str">
        <x:v>SPACER_0P50</x:v>
      </x:c>
      <x:c r="D1845" s="21" t="n">
        <x:v>0.5</x:v>
      </x:c>
      <x:c r="E1845" s="22" t="n">
        <x:v>260</x:v>
      </x:c>
      <x:c r="F1845" s="22"/>
      <x:c r="G1845" s="23" t="n">
        <x:v>147.90138323338493</x:v>
      </x:c>
      <x:c r="H1845" s="23" t="n">
        <x:v>-118.7421832076977</x:v>
      </x:c>
      <x:c r="I1845" s="23" t="n">
        <x:v>512.0121563684814</x:v>
      </x:c>
      <x:c r="J1845" s="24" t="n">
        <x:v>-0.6402691258147613</x:v>
      </x:c>
      <x:c r="K1845" s="24" t="n">
        <x:v>0.23825098376836068</x:v>
      </x:c>
      <x:c r="L1845" s="24" t="n">
        <x:v>0.7302683857745793</x:v>
      </x:c>
      <x:c r="M1845" s="20"/>
    </x:row>
    <x:row r="1846" ht="23" customHeight="1">
      <x:c r="A1846" s="20" t="str">
        <x:v>E0260_T00</x:v>
      </x:c>
      <x:c r="B1846" s="20" t="str">
        <x:v>tube</x:v>
      </x:c>
      <x:c r="C1846" s="20" t="str">
        <x:v>T50_F</x:v>
      </x:c>
      <x:c r="D1846" s="21" t="n">
        <x:v>50</x:v>
      </x:c>
      <x:c r="E1846" s="22" t="n">
        <x:v>260</x:v>
      </x:c>
      <x:c r="F1846" s="22"/>
      <x:c r="G1846" s="23" t="n">
        <x:v>89.95702734714905</x:v>
      </x:c>
      <x:c r="H1846" s="23" t="n">
        <x:v>-97.18046917666106</x:v>
      </x:c>
      <x:c r="I1846" s="23" t="n">
        <x:v>578.1014452810808</x:v>
      </x:c>
      <x:c r="J1846" s="24" t="n">
        <x:v>0.6402691258147613</x:v>
      </x:c>
      <x:c r="K1846" s="24" t="n">
        <x:v>-0.23825098376836068</x:v>
      </x:c>
      <x:c r="L1846" s="24" t="n">
        <x:v>-0.7302683857745793</x:v>
      </x:c>
      <x:c r="M1846" s="20" t="str">
        <x:v>Есть</x:v>
      </x:c>
    </x:row>
    <x:row r="1847" ht="23" customHeight="1">
      <x:c r="A1847" s="20" t="str">
        <x:v>E0260_STUD00</x:v>
      </x:c>
      <x:c r="B1847" s="20" t="str">
        <x:v>stud</x:v>
      </x:c>
      <x:c r="C1847" s="20" t="str">
        <x:v>STUD_M4X10</x:v>
      </x:c>
      <x:c r="D1847" s="21" t="n">
        <x:v>10</x:v>
      </x:c>
      <x:c r="E1847" s="22" t="n">
        <x:v>260</x:v>
      </x:c>
      <x:c r="F1847" s="22"/>
      <x:c r="G1847" s="23" t="n">
        <x:v>118.76913800881331</x:v>
      </x:c>
      <x:c r="H1847" s="23" t="n">
        <x:v>-107.9017634462373</x:v>
      </x:c>
      <x:c r="I1847" s="23" t="n">
        <x:v>545.2393679212248</x:v>
      </x:c>
      <x:c r="J1847" s="24" t="n">
        <x:v>0.6402691258147613</x:v>
      </x:c>
      <x:c r="K1847" s="24" t="n">
        <x:v>-0.23825098376836068</x:v>
      </x:c>
      <x:c r="L1847" s="24" t="n">
        <x:v>-0.7302683857745793</x:v>
      </x:c>
      <x:c r="M1847" s="20"/>
    </x:row>
    <x:row r="1848" ht="23" customHeight="1">
      <x:c r="A1848" s="20" t="str">
        <x:v>E0260_T01</x:v>
      </x:c>
      <x:c r="B1848" s="20" t="str">
        <x:v>tube</x:v>
      </x:c>
      <x:c r="C1848" s="20" t="str">
        <x:v>T40_F</x:v>
      </x:c>
      <x:c r="D1848" s="21" t="n">
        <x:v>40</x:v>
      </x:c>
      <x:c r="E1848" s="22" t="n">
        <x:v>260</x:v>
      </x:c>
      <x:c r="F1848" s="22"/>
      <x:c r="G1848" s="23" t="n">
        <x:v>147.58124867047755</x:v>
      </x:c>
      <x:c r="H1848" s="23" t="n">
        <x:v>-118.62305771581353</x:v>
      </x:c>
      <x:c r="I1848" s="23" t="n">
        <x:v>512.3772905613688</x:v>
      </x:c>
      <x:c r="J1848" s="24" t="n">
        <x:v>-0.6402691258147613</x:v>
      </x:c>
      <x:c r="K1848" s="24" t="n">
        <x:v>0.23825098376836068</x:v>
      </x:c>
      <x:c r="L1848" s="24" t="n">
        <x:v>0.7302683857745793</x:v>
      </x:c>
      <x:c r="M1848" s="20" t="str">
        <x:v>Есть</x:v>
      </x:c>
    </x:row>
    <x:row r="1849" ht="23" customHeight="1">
      <x:c r="A1849" s="20" t="str">
        <x:v>E0261_NUT_U</x:v>
      </x:c>
      <x:c r="B1849" s="20" t="str">
        <x:v>union</x:v>
      </x:c>
      <x:c r="C1849" s="20" t="str">
        <x:v>UNION_M12X1_AF14</x:v>
      </x:c>
      <x:c r="D1849" s="21"/>
      <x:c r="E1849" s="22" t="n">
        <x:v>261</x:v>
      </x:c>
      <x:c r="F1849" s="22" t="n">
        <x:v>103</x:v>
      </x:c>
      <x:c r="G1849" s="23" t="n">
        <x:v>93.93780307844034</x:v>
      </x:c>
      <x:c r="H1849" s="23" t="n">
        <x:v>-108.84599171453004</x:v>
      </x:c>
      <x:c r="I1849" s="23" t="n">
        <x:v>607.9914793815415</x:v>
      </x:c>
      <x:c r="J1849" s="24" t="n">
        <x:v>0.8083710990173933</x:v>
      </x:c>
      <x:c r="K1849" s="24" t="n">
        <x:v>-0.5869267310763935</x:v>
      </x:c>
      <x:c r="L1849" s="24" t="n">
        <x:v>0.04531201409549784</x:v>
      </x:c>
      <x:c r="M1849" s="20"/>
    </x:row>
    <x:row r="1850" ht="23" customHeight="1">
      <x:c r="A1850" s="20" t="str">
        <x:v>E0261_SPACER_U</x:v>
      </x:c>
      <x:c r="B1850" s="20" t="str">
        <x:v>spacer</x:v>
      </x:c>
      <x:c r="C1850" s="20" t="str">
        <x:v>SPACER_0P50</x:v>
      </x:c>
      <x:c r="D1850" s="21" t="n">
        <x:v>0.5</x:v>
      </x:c>
      <x:c r="E1850" s="22" t="n">
        <x:v>261</x:v>
      </x:c>
      <x:c r="F1850" s="22"/>
      <x:c r="G1850" s="23" t="n">
        <x:v>98.383844123036</x:v>
      </x:c>
      <x:c r="H1850" s="23" t="n">
        <x:v>-112.0740887354502</x:v>
      </x:c>
      <x:c r="I1850" s="23" t="n">
        <x:v>608.2406954590667</x:v>
      </x:c>
      <x:c r="J1850" s="24" t="n">
        <x:v>0.8083710990173933</x:v>
      </x:c>
      <x:c r="K1850" s="24" t="n">
        <x:v>-0.5869267310763935</x:v>
      </x:c>
      <x:c r="L1850" s="24" t="n">
        <x:v>0.04531201409549784</x:v>
      </x:c>
      <x:c r="M1850" s="20"/>
    </x:row>
    <x:row r="1851" ht="23" customHeight="1">
      <x:c r="A1851" s="20" t="str">
        <x:v>E0261_NUT_V</x:v>
      </x:c>
      <x:c r="B1851" s="20" t="str">
        <x:v>union</x:v>
      </x:c>
      <x:c r="C1851" s="20" t="str">
        <x:v>UNION_M12X1_AF14</x:v>
      </x:c>
      <x:c r="D1851" s="21"/>
      <x:c r="E1851" s="22" t="n">
        <x:v>261</x:v>
      </x:c>
      <x:c r="F1851" s="22" t="n">
        <x:v>385</x:v>
      </x:c>
      <x:c r="G1851" s="23" t="n">
        <x:v>135.9731002273448</x:v>
      </x:c>
      <x:c r="H1851" s="23" t="n">
        <x:v>-139.3661817305025</x:v>
      </x:c>
      <x:c r="I1851" s="23" t="n">
        <x:v>610.3477041145075</x:v>
      </x:c>
      <x:c r="J1851" s="24" t="n">
        <x:v>-0.8083710990173933</x:v>
      </x:c>
      <x:c r="K1851" s="24" t="n">
        <x:v>0.5869267310763935</x:v>
      </x:c>
      <x:c r="L1851" s="24" t="n">
        <x:v>-0.04531201409549784</x:v>
      </x:c>
      <x:c r="M1851" s="20"/>
    </x:row>
    <x:row r="1852" ht="23" customHeight="1">
      <x:c r="A1852" s="20" t="str">
        <x:v>E0261_SPACER_V</x:v>
      </x:c>
      <x:c r="B1852" s="20" t="str">
        <x:v>spacer</x:v>
      </x:c>
      <x:c r="C1852" s="20" t="str">
        <x:v>SPACER_0P50</x:v>
      </x:c>
      <x:c r="D1852" s="21" t="n">
        <x:v>0.5</x:v>
      </x:c>
      <x:c r="E1852" s="22" t="n">
        <x:v>261</x:v>
      </x:c>
      <x:c r="F1852" s="22"/>
      <x:c r="G1852" s="23" t="n">
        <x:v>131.52705918274913</x:v>
      </x:c>
      <x:c r="H1852" s="23" t="n">
        <x:v>-136.13808470958233</x:v>
      </x:c>
      <x:c r="I1852" s="23" t="n">
        <x:v>610.0984880369822</x:v>
      </x:c>
      <x:c r="J1852" s="24" t="n">
        <x:v>-0.8083710990173933</x:v>
      </x:c>
      <x:c r="K1852" s="24" t="n">
        <x:v>0.5869267310763935</x:v>
      </x:c>
      <x:c r="L1852" s="24" t="n">
        <x:v>-0.04531201409549784</x:v>
      </x:c>
      <x:c r="M1852" s="20"/>
    </x:row>
    <x:row r="1853" ht="23" customHeight="1">
      <x:c r="A1853" s="20" t="str">
        <x:v>E0261_T00</x:v>
      </x:c>
      <x:c r="B1853" s="20" t="str">
        <x:v>tube</x:v>
      </x:c>
      <x:c r="C1853" s="20" t="str">
        <x:v>T20_F</x:v>
      </x:c>
      <x:c r="D1853" s="21" t="n">
        <x:v>20</x:v>
      </x:c>
      <x:c r="E1853" s="22" t="n">
        <x:v>261</x:v>
      </x:c>
      <x:c r="F1853" s="22"/>
      <x:c r="G1853" s="23" t="n">
        <x:v>98.7880296725447</x:v>
      </x:c>
      <x:c r="H1853" s="23" t="n">
        <x:v>-112.3675521009884</x:v>
      </x:c>
      <x:c r="I1853" s="23" t="n">
        <x:v>608.2633514661145</x:v>
      </x:c>
      <x:c r="J1853" s="24" t="n">
        <x:v>0.8083710990173933</x:v>
      </x:c>
      <x:c r="K1853" s="24" t="n">
        <x:v>-0.5869267310763935</x:v>
      </x:c>
      <x:c r="L1853" s="24" t="n">
        <x:v>0.04531201409549784</x:v>
      </x:c>
      <x:c r="M1853" s="20" t="str">
        <x:v>Есть</x:v>
      </x:c>
    </x:row>
    <x:row r="1854" ht="23" customHeight="1">
      <x:c r="A1854" s="20" t="str">
        <x:v>E0261_STUD00</x:v>
      </x:c>
      <x:c r="B1854" s="20" t="str">
        <x:v>stud</x:v>
      </x:c>
      <x:c r="C1854" s="20" t="str">
        <x:v>STUD_M4X10</x:v>
      </x:c>
      <x:c r="D1854" s="21" t="n">
        <x:v>10</x:v>
      </x:c>
      <x:c r="E1854" s="22" t="n">
        <x:v>261</x:v>
      </x:c>
      <x:c r="F1854" s="22"/>
      <x:c r="G1854" s="23" t="n">
        <x:v>110.9135961578056</x:v>
      </x:c>
      <x:c r="H1854" s="23" t="n">
        <x:v>-121.17145306713431</x:v>
      </x:c>
      <x:c r="I1854" s="23" t="n">
        <x:v>608.943031677547</x:v>
      </x:c>
      <x:c r="J1854" s="24" t="n">
        <x:v>0.8083710990173933</x:v>
      </x:c>
      <x:c r="K1854" s="24" t="n">
        <x:v>-0.5869267310763935</x:v>
      </x:c>
      <x:c r="L1854" s="24" t="n">
        <x:v>0.04531201409549784</x:v>
      </x:c>
      <x:c r="M1854" s="20"/>
    </x:row>
    <x:row r="1855" ht="23" customHeight="1">
      <x:c r="A1855" s="20" t="str">
        <x:v>E0261_T01</x:v>
      </x:c>
      <x:c r="B1855" s="20" t="str">
        <x:v>tube</x:v>
      </x:c>
      <x:c r="C1855" s="20" t="str">
        <x:v>T20_F</x:v>
      </x:c>
      <x:c r="D1855" s="21" t="n">
        <x:v>20</x:v>
      </x:c>
      <x:c r="E1855" s="22" t="n">
        <x:v>261</x:v>
      </x:c>
      <x:c r="F1855" s="22"/>
      <x:c r="G1855" s="23" t="n">
        <x:v>131.12287363324043</x:v>
      </x:c>
      <x:c r="H1855" s="23" t="n">
        <x:v>-135.84462134404413</x:v>
      </x:c>
      <x:c r="I1855" s="23" t="n">
        <x:v>610.0758320299344</x:v>
      </x:c>
      <x:c r="J1855" s="24" t="n">
        <x:v>-0.8083710990173933</x:v>
      </x:c>
      <x:c r="K1855" s="24" t="n">
        <x:v>0.5869267310763935</x:v>
      </x:c>
      <x:c r="L1855" s="24" t="n">
        <x:v>-0.04531201409549784</x:v>
      </x:c>
      <x:c r="M1855" s="20" t="str">
        <x:v>Есть</x:v>
      </x:c>
    </x:row>
    <x:row r="1856" ht="23" customHeight="1">
      <x:c r="A1856" s="20" t="str">
        <x:v>E0262_NUT_U</x:v>
      </x:c>
      <x:c r="B1856" s="20" t="str">
        <x:v>union</x:v>
      </x:c>
      <x:c r="C1856" s="20" t="str">
        <x:v>UNION_M12X1_AF14</x:v>
      </x:c>
      <x:c r="D1856" s="21"/>
      <x:c r="E1856" s="22" t="n">
        <x:v>262</x:v>
      </x:c>
      <x:c r="F1856" s="22" t="n">
        <x:v>103</x:v>
      </x:c>
      <x:c r="G1856" s="23" t="n">
        <x:v>70.37048234400378</x:v>
      </x:c>
      <x:c r="H1856" s="23" t="n">
        <x:v>-88.34449285219117</x:v>
      </x:c>
      <x:c r="I1856" s="23" t="n">
        <x:v>574.3392684465715</x:v>
      </x:c>
      <x:c r="J1856" s="24" t="n">
        <x:v>0.16036468077728008</x:v>
      </x:c>
      <x:c r="K1856" s="24" t="n">
        <x:v>-0.011998604797105654</x:v>
      </x:c>
      <x:c r="L1856" s="24" t="n">
        <x:v>-0.986984904971765</x:v>
      </x:c>
      <x:c r="M1856" s="20"/>
    </x:row>
    <x:row r="1857" ht="23" customHeight="1">
      <x:c r="A1857" s="20" t="str">
        <x:v>E0262_SPACER_U</x:v>
      </x:c>
      <x:c r="B1857" s="20" t="str">
        <x:v>spacer</x:v>
      </x:c>
      <x:c r="C1857" s="20" t="str">
        <x:v>SPACER_0P50</x:v>
      </x:c>
      <x:c r="D1857" s="21" t="n">
        <x:v>0.5</x:v>
      </x:c>
      <x:c r="E1857" s="22" t="n">
        <x:v>262</x:v>
      </x:c>
      <x:c r="F1857" s="22"/>
      <x:c r="G1857" s="23" t="n">
        <x:v>71.25248808827882</x:v>
      </x:c>
      <x:c r="H1857" s="23" t="n">
        <x:v>-88.41048517857524</x:v>
      </x:c>
      <x:c r="I1857" s="23" t="n">
        <x:v>568.9108514692268</x:v>
      </x:c>
      <x:c r="J1857" s="24" t="n">
        <x:v>0.16036468077728008</x:v>
      </x:c>
      <x:c r="K1857" s="24" t="n">
        <x:v>-0.011998604797105654</x:v>
      </x:c>
      <x:c r="L1857" s="24" t="n">
        <x:v>-0.986984904971765</x:v>
      </x:c>
      <x:c r="M1857" s="20"/>
    </x:row>
    <x:row r="1858" ht="23" customHeight="1">
      <x:c r="A1858" s="20" t="str">
        <x:v>E0262_NUT_V</x:v>
      </x:c>
      <x:c r="B1858" s="20" t="str">
        <x:v>union</x:v>
      </x:c>
      <x:c r="C1858" s="20" t="str">
        <x:v>UNION_M12X1_AF14</x:v>
      </x:c>
      <x:c r="D1858" s="21"/>
      <x:c r="E1858" s="22" t="n">
        <x:v>262</x:v>
      </x:c>
      <x:c r="F1858" s="22" t="n">
        <x:v>388</x:v>
      </x:c>
      <x:c r="G1858" s="23" t="n">
        <x:v>80.31309255219514</x:v>
      </x:c>
      <x:c r="H1858" s="23" t="n">
        <x:v>-89.08840634961172</x:v>
      </x:c>
      <x:c r="I1858" s="23" t="n">
        <x:v>513.1462043383221</x:v>
      </x:c>
      <x:c r="J1858" s="24" t="n">
        <x:v>-0.16036468077728008</x:v>
      </x:c>
      <x:c r="K1858" s="24" t="n">
        <x:v>0.011998604797105654</x:v>
      </x:c>
      <x:c r="L1858" s="24" t="n">
        <x:v>0.986984904971765</x:v>
      </x:c>
      <x:c r="M1858" s="20"/>
    </x:row>
    <x:row r="1859" ht="23" customHeight="1">
      <x:c r="A1859" s="20" t="str">
        <x:v>E0262_SPACER_V</x:v>
      </x:c>
      <x:c r="B1859" s="20" t="str">
        <x:v>spacer</x:v>
      </x:c>
      <x:c r="C1859" s="20" t="str">
        <x:v>SPACER_0P50</x:v>
      </x:c>
      <x:c r="D1859" s="21" t="n">
        <x:v>0.5</x:v>
      </x:c>
      <x:c r="E1859" s="22" t="n">
        <x:v>262</x:v>
      </x:c>
      <x:c r="F1859" s="22"/>
      <x:c r="G1859" s="23" t="n">
        <x:v>79.4310868079201</x:v>
      </x:c>
      <x:c r="H1859" s="23" t="n">
        <x:v>-89.02241402322764</x:v>
      </x:c>
      <x:c r="I1859" s="23" t="n">
        <x:v>518.5746213156668</x:v>
      </x:c>
      <x:c r="J1859" s="24" t="n">
        <x:v>-0.16036468077728008</x:v>
      </x:c>
      <x:c r="K1859" s="24" t="n">
        <x:v>0.011998604797105654</x:v>
      </x:c>
      <x:c r="L1859" s="24" t="n">
        <x:v>0.986984904971765</x:v>
      </x:c>
      <x:c r="M1859" s="20"/>
    </x:row>
    <x:row r="1860" ht="23" customHeight="1">
      <x:c r="A1860" s="20" t="str">
        <x:v>E0262_T00</x:v>
      </x:c>
      <x:c r="B1860" s="20" t="str">
        <x:v>tube</x:v>
      </x:c>
      <x:c r="C1860" s="20" t="str">
        <x:v>T30_F</x:v>
      </x:c>
      <x:c r="D1860" s="21" t="n">
        <x:v>30</x:v>
      </x:c>
      <x:c r="E1860" s="22" t="n">
        <x:v>262</x:v>
      </x:c>
      <x:c r="F1860" s="22"/>
      <x:c r="G1860" s="23" t="n">
        <x:v>71.33267042866746</x:v>
      </x:c>
      <x:c r="H1860" s="23" t="n">
        <x:v>-88.4164844809738</x:v>
      </x:c>
      <x:c r="I1860" s="23" t="n">
        <x:v>568.417359016741</x:v>
      </x:c>
      <x:c r="J1860" s="24" t="n">
        <x:v>0.16036468077728008</x:v>
      </x:c>
      <x:c r="K1860" s="24" t="n">
        <x:v>-0.011998604797105654</x:v>
      </x:c>
      <x:c r="L1860" s="24" t="n">
        <x:v>-0.986984904971765</x:v>
      </x:c>
      <x:c r="M1860" s="20" t="str">
        <x:v>Есть</x:v>
      </x:c>
    </x:row>
    <x:row r="1861" ht="23" customHeight="1">
      <x:c r="A1861" s="20" t="str">
        <x:v>E0262_STUD00</x:v>
      </x:c>
      <x:c r="B1861" s="20" t="str">
        <x:v>stud</x:v>
      </x:c>
      <x:c r="C1861" s="20" t="str">
        <x:v>STUD_M4X10</x:v>
      </x:c>
      <x:c r="D1861" s="21" t="n">
        <x:v>10</x:v>
      </x:c>
      <x:c r="E1861" s="22" t="n">
        <x:v>262</x:v>
      </x:c>
      <x:c r="F1861" s="22"/>
      <x:c r="G1861" s="23" t="n">
        <x:v>75.34178744809945</x:v>
      </x:c>
      <x:c r="H1861" s="23" t="n">
        <x:v>-88.71644960090144</x:v>
      </x:c>
      <x:c r="I1861" s="23" t="n">
        <x:v>543.7427363924469</x:v>
      </x:c>
      <x:c r="J1861" s="24" t="n">
        <x:v>0.16036468077728008</x:v>
      </x:c>
      <x:c r="K1861" s="24" t="n">
        <x:v>-0.011998604797105654</x:v>
      </x:c>
      <x:c r="L1861" s="24" t="n">
        <x:v>-0.986984904971765</x:v>
      </x:c>
      <x:c r="M1861" s="20"/>
    </x:row>
    <x:row r="1862" ht="23" customHeight="1">
      <x:c r="A1862" s="20" t="str">
        <x:v>E0262_T01</x:v>
      </x:c>
      <x:c r="B1862" s="20" t="str">
        <x:v>tube</x:v>
      </x:c>
      <x:c r="C1862" s="20" t="str">
        <x:v>T20_F</x:v>
      </x:c>
      <x:c r="D1862" s="21" t="n">
        <x:v>20</x:v>
      </x:c>
      <x:c r="E1862" s="22" t="n">
        <x:v>262</x:v>
      </x:c>
      <x:c r="F1862" s="22"/>
      <x:c r="G1862" s="23" t="n">
        <x:v>79.35090446753146</x:v>
      </x:c>
      <x:c r="H1862" s="23" t="n">
        <x:v>-89.01641472082908</x:v>
      </x:c>
      <x:c r="I1862" s="23" t="n">
        <x:v>519.0681137681527</x:v>
      </x:c>
      <x:c r="J1862" s="24" t="n">
        <x:v>-0.16036468077728008</x:v>
      </x:c>
      <x:c r="K1862" s="24" t="n">
        <x:v>0.011998604797105654</x:v>
      </x:c>
      <x:c r="L1862" s="24" t="n">
        <x:v>0.986984904971765</x:v>
      </x:c>
      <x:c r="M1862" s="20" t="str">
        <x:v>Есть</x:v>
      </x:c>
    </x:row>
    <x:row r="1863" ht="23" customHeight="1">
      <x:c r="A1863" s="20" t="str">
        <x:v>E0263_NUT_U</x:v>
      </x:c>
      <x:c r="B1863" s="20" t="str">
        <x:v>union</x:v>
      </x:c>
      <x:c r="C1863" s="20" t="str">
        <x:v>UNION_M12X1_AF14</x:v>
      </x:c>
      <x:c r="D1863" s="21"/>
      <x:c r="E1863" s="22" t="n">
        <x:v>263</x:v>
      </x:c>
      <x:c r="F1863" s="22" t="n">
        <x:v>104</x:v>
      </x:c>
      <x:c r="G1863" s="23" t="n">
        <x:v>122.38068179953943</x:v>
      </x:c>
      <x:c r="H1863" s="23" t="n">
        <x:v>14.934046305008899</x:v>
      </x:c>
      <x:c r="I1863" s="23" t="n">
        <x:v>450.99919296218985</x:v>
      </x:c>
      <x:c r="J1863" s="24" t="n">
        <x:v>-0.003790093758235681</x:v>
      </x:c>
      <x:c r="K1863" s="24" t="n">
        <x:v>0.1987241010720509</x:v>
      </x:c>
      <x:c r="L1863" s="24" t="n">
        <x:v>-0.9800481451655367</x:v>
      </x:c>
      <x:c r="M1863" s="20"/>
    </x:row>
    <x:row r="1864" ht="23" customHeight="1">
      <x:c r="A1864" s="20" t="str">
        <x:v>E0263_SPACER_U</x:v>
      </x:c>
      <x:c r="B1864" s="20" t="str">
        <x:v>spacer</x:v>
      </x:c>
      <x:c r="C1864" s="20" t="str">
        <x:v>SPACER_0P50</x:v>
      </x:c>
      <x:c r="D1864" s="21" t="n">
        <x:v>0.5</x:v>
      </x:c>
      <x:c r="E1864" s="22" t="n">
        <x:v>263</x:v>
      </x:c>
      <x:c r="F1864" s="22"/>
      <x:c r="G1864" s="23" t="n">
        <x:v>122.35983628386913</x:v>
      </x:c>
      <x:c r="H1864" s="23" t="n">
        <x:v>16.027028860905176</x:v>
      </x:c>
      <x:c r="I1864" s="23" t="n">
        <x:v>445.6089281637794</x:v>
      </x:c>
      <x:c r="J1864" s="24" t="n">
        <x:v>-0.003790093758235681</x:v>
      </x:c>
      <x:c r="K1864" s="24" t="n">
        <x:v>0.1987241010720509</x:v>
      </x:c>
      <x:c r="L1864" s="24" t="n">
        <x:v>-0.9800481451655367</x:v>
      </x:c>
      <x:c r="M1864" s="20"/>
    </x:row>
    <x:row r="1865" ht="23" customHeight="1">
      <x:c r="A1865" s="20" t="str">
        <x:v>E0263_NUT_V</x:v>
      </x:c>
      <x:c r="B1865" s="20" t="str">
        <x:v>union</x:v>
      </x:c>
      <x:c r="C1865" s="20" t="str">
        <x:v>UNION_M12X1_AF14</x:v>
      </x:c>
      <x:c r="D1865" s="21"/>
      <x:c r="E1865" s="22" t="n">
        <x:v>263</x:v>
      </x:c>
      <x:c r="F1865" s="22" t="n">
        <x:v>166</x:v>
      </x:c>
      <x:c r="G1865" s="23" t="n">
        <x:v>122.0698941113641</x:v>
      </x:c>
      <x:c r="H1865" s="23" t="n">
        <x:v>31.229422592917075</x:v>
      </x:c>
      <x:c r="I1865" s="23" t="n">
        <x:v>370.6352450586158</x:v>
      </x:c>
      <x:c r="J1865" s="24" t="n">
        <x:v>0.003790093758235681</x:v>
      </x:c>
      <x:c r="K1865" s="24" t="n">
        <x:v>-0.1987241010720509</x:v>
      </x:c>
      <x:c r="L1865" s="24" t="n">
        <x:v>0.9800481451655367</x:v>
      </x:c>
      <x:c r="M1865" s="20"/>
    </x:row>
    <x:row r="1866" ht="23" customHeight="1">
      <x:c r="A1866" s="20" t="str">
        <x:v>E0263_SPACER_V</x:v>
      </x:c>
      <x:c r="B1866" s="20" t="str">
        <x:v>spacer</x:v>
      </x:c>
      <x:c r="C1866" s="20" t="str">
        <x:v>SPACER_0P50</x:v>
      </x:c>
      <x:c r="D1866" s="21" t="n">
        <x:v>0.5</x:v>
      </x:c>
      <x:c r="E1866" s="22" t="n">
        <x:v>263</x:v>
      </x:c>
      <x:c r="F1866" s="22"/>
      <x:c r="G1866" s="23" t="n">
        <x:v>122.09073962703441</x:v>
      </x:c>
      <x:c r="H1866" s="23" t="n">
        <x:v>30.136440037020794</x:v>
      </x:c>
      <x:c r="I1866" s="23" t="n">
        <x:v>376.02550985702624</x:v>
      </x:c>
      <x:c r="J1866" s="24" t="n">
        <x:v>0.003790093758235681</x:v>
      </x:c>
      <x:c r="K1866" s="24" t="n">
        <x:v>-0.1987241010720509</x:v>
      </x:c>
      <x:c r="L1866" s="24" t="n">
        <x:v>0.9800481451655367</x:v>
      </x:c>
      <x:c r="M1866" s="20"/>
    </x:row>
    <x:row r="1867" ht="23" customHeight="1">
      <x:c r="A1867" s="20" t="str">
        <x:v>E0263_T00</x:v>
      </x:c>
      <x:c r="B1867" s="20" t="str">
        <x:v>tube</x:v>
      </x:c>
      <x:c r="C1867" s="20" t="str">
        <x:v>T50_F</x:v>
      </x:c>
      <x:c r="D1867" s="21" t="n">
        <x:v>50</x:v>
      </x:c>
      <x:c r="E1867" s="22" t="n">
        <x:v>263</x:v>
      </x:c>
      <x:c r="F1867" s="22"/>
      <x:c r="G1867" s="23" t="n">
        <x:v>122.35794123699002</x:v>
      </x:c>
      <x:c r="H1867" s="23" t="n">
        <x:v>16.126390911441202</x:v>
      </x:c>
      <x:c r="I1867" s="23" t="n">
        <x:v>445.1189040911966</x:v>
      </x:c>
      <x:c r="J1867" s="24" t="n">
        <x:v>-0.003790093758235681</x:v>
      </x:c>
      <x:c r="K1867" s="24" t="n">
        <x:v>0.1987241010720509</x:v>
      </x:c>
      <x:c r="L1867" s="24" t="n">
        <x:v>-0.9800481451655367</x:v>
      </x:c>
      <x:c r="M1867" s="20" t="str">
        <x:v>Есть</x:v>
      </x:c>
    </x:row>
    <x:row r="1868" ht="23" customHeight="1">
      <x:c r="A1868" s="20" t="str">
        <x:v>E0263_STUD00</x:v>
      </x:c>
      <x:c r="B1868" s="20" t="str">
        <x:v>stud</x:v>
      </x:c>
      <x:c r="C1868" s="20" t="str">
        <x:v>STUD_M4X10</x:v>
      </x:c>
      <x:c r="D1868" s="21" t="n">
        <x:v>10</x:v>
      </x:c>
      <x:c r="E1868" s="22" t="n">
        <x:v>263</x:v>
      </x:c>
      <x:c r="F1868" s="22"/>
      <x:c r="G1868" s="23" t="n">
        <x:v>122.18738701786941</x:v>
      </x:c>
      <x:c r="H1868" s="23" t="n">
        <x:v>25.068975459683493</x:v>
      </x:c>
      <x:c r="I1868" s="23" t="n">
        <x:v>401.0167375587475</x:v>
      </x:c>
      <x:c r="J1868" s="24" t="n">
        <x:v>-0.003790093758235681</x:v>
      </x:c>
      <x:c r="K1868" s="24" t="n">
        <x:v>0.1987241010720509</x:v>
      </x:c>
      <x:c r="L1868" s="24" t="n">
        <x:v>-0.9800481451655367</x:v>
      </x:c>
      <x:c r="M1868" s="20"/>
    </x:row>
    <x:row r="1869" ht="23" customHeight="1">
      <x:c r="A1869" s="20" t="str">
        <x:v>E0263_T01</x:v>
      </x:c>
      <x:c r="B1869" s="20" t="str">
        <x:v>tube</x:v>
      </x:c>
      <x:c r="C1869" s="20" t="str">
        <x:v>T20_F</x:v>
      </x:c>
      <x:c r="D1869" s="21" t="n">
        <x:v>20</x:v>
      </x:c>
      <x:c r="E1869" s="22" t="n">
        <x:v>263</x:v>
      </x:c>
      <x:c r="F1869" s="22"/>
      <x:c r="G1869" s="23" t="n">
        <x:v>122.09263467391352</x:v>
      </x:c>
      <x:c r="H1869" s="23" t="n">
        <x:v>30.037077986484768</x:v>
      </x:c>
      <x:c r="I1869" s="23" t="n">
        <x:v>376.51553392960903</x:v>
      </x:c>
      <x:c r="J1869" s="24" t="n">
        <x:v>0.003790093758235681</x:v>
      </x:c>
      <x:c r="K1869" s="24" t="n">
        <x:v>-0.1987241010720509</x:v>
      </x:c>
      <x:c r="L1869" s="24" t="n">
        <x:v>0.9800481451655367</x:v>
      </x:c>
      <x:c r="M1869" s="20" t="str">
        <x:v>Есть</x:v>
      </x:c>
    </x:row>
    <x:row r="1870" ht="23" customHeight="1">
      <x:c r="A1870" s="20" t="str">
        <x:v>E0264_NUT_U</x:v>
      </x:c>
      <x:c r="B1870" s="20" t="str">
        <x:v>union</x:v>
      </x:c>
      <x:c r="C1870" s="20" t="str">
        <x:v>UNION_M12X1_AF14</x:v>
      </x:c>
      <x:c r="D1870" s="21"/>
      <x:c r="E1870" s="22" t="n">
        <x:v>264</x:v>
      </x:c>
      <x:c r="F1870" s="22" t="n">
        <x:v>104</x:v>
      </x:c>
      <x:c r="G1870" s="23" t="n">
        <x:v>133.37203371364478</x:v>
      </x:c>
      <x:c r="H1870" s="23" t="n">
        <x:v>-21.068546427297548</x:v>
      </x:c>
      <x:c r="I1870" s="23" t="n">
        <x:v>482.26333045493993</x:v>
      </x:c>
      <x:c r="J1870" s="24" t="n">
        <x:v>0.34303746906930455</x:v>
      </x:c>
      <x:c r="K1870" s="24" t="n">
        <x:v>-0.939182785732812</x:v>
      </x:c>
      <x:c r="L1870" s="24" t="n">
        <x:v>0.016155178664475942</x:v>
      </x:c>
      <x:c r="M1870" s="20"/>
    </x:row>
    <x:row r="1871" ht="23" customHeight="1">
      <x:c r="A1871" s="20" t="str">
        <x:v>E0264_SPACER_U</x:v>
      </x:c>
      <x:c r="B1871" s="20" t="str">
        <x:v>spacer</x:v>
      </x:c>
      <x:c r="C1871" s="20" t="str">
        <x:v>SPACER_0P50</x:v>
      </x:c>
      <x:c r="D1871" s="21" t="n">
        <x:v>0.5</x:v>
      </x:c>
      <x:c r="E1871" s="22" t="n">
        <x:v>264</x:v>
      </x:c>
      <x:c r="F1871" s="22"/>
      <x:c r="G1871" s="23" t="n">
        <x:v>135.25873979352596</x:v>
      </x:c>
      <x:c r="H1871" s="23" t="n">
        <x:v>-26.23405174882801</x:v>
      </x:c>
      <x:c r="I1871" s="23" t="n">
        <x:v>482.35218393759453</x:v>
      </x:c>
      <x:c r="J1871" s="24" t="n">
        <x:v>0.34303746906930455</x:v>
      </x:c>
      <x:c r="K1871" s="24" t="n">
        <x:v>-0.939182785732812</x:v>
      </x:c>
      <x:c r="L1871" s="24" t="n">
        <x:v>0.016155178664475942</x:v>
      </x:c>
      <x:c r="M1871" s="20"/>
    </x:row>
    <x:row r="1872" ht="23" customHeight="1">
      <x:c r="A1872" s="20" t="str">
        <x:v>E0264_NUT_V</x:v>
      </x:c>
      <x:c r="B1872" s="20" t="str">
        <x:v>union</x:v>
      </x:c>
      <x:c r="C1872" s="20" t="str">
        <x:v>UNION_M12X1_AF14</x:v>
      </x:c>
      <x:c r="D1872" s="21"/>
      <x:c r="E1872" s="22" t="n">
        <x:v>264</x:v>
      </x:c>
      <x:c r="F1872" s="22" t="n">
        <x:v>384</x:v>
      </x:c>
      <x:c r="G1872" s="23" t="n">
        <x:v>161.50110617732776</x:v>
      </x:c>
      <x:c r="H1872" s="23" t="n">
        <x:v>-98.08153485738812</x:v>
      </x:c>
      <x:c r="I1872" s="23" t="n">
        <x:v>483.5880551054269</x:v>
      </x:c>
      <x:c r="J1872" s="24" t="n">
        <x:v>-0.34303746906930455</x:v>
      </x:c>
      <x:c r="K1872" s="24" t="n">
        <x:v>0.939182785732812</x:v>
      </x:c>
      <x:c r="L1872" s="24" t="n">
        <x:v>-0.016155178664475942</x:v>
      </x:c>
      <x:c r="M1872" s="20"/>
    </x:row>
    <x:row r="1873" ht="23" customHeight="1">
      <x:c r="A1873" s="20" t="str">
        <x:v>E0264_SPACER_V</x:v>
      </x:c>
      <x:c r="B1873" s="20" t="str">
        <x:v>spacer</x:v>
      </x:c>
      <x:c r="C1873" s="20" t="str">
        <x:v>SPACER_0P50</x:v>
      </x:c>
      <x:c r="D1873" s="21" t="n">
        <x:v>0.5</x:v>
      </x:c>
      <x:c r="E1873" s="22" t="n">
        <x:v>264</x:v>
      </x:c>
      <x:c r="F1873" s="22"/>
      <x:c r="G1873" s="23" t="n">
        <x:v>159.61440009744658</x:v>
      </x:c>
      <x:c r="H1873" s="23" t="n">
        <x:v>-92.91602953585766</x:v>
      </x:c>
      <x:c r="I1873" s="23" t="n">
        <x:v>483.4992016227723</x:v>
      </x:c>
      <x:c r="J1873" s="24" t="n">
        <x:v>-0.34303746906930455</x:v>
      </x:c>
      <x:c r="K1873" s="24" t="n">
        <x:v>0.939182785732812</x:v>
      </x:c>
      <x:c r="L1873" s="24" t="n">
        <x:v>-0.016155178664475942</x:v>
      </x:c>
      <x:c r="M1873" s="20"/>
    </x:row>
    <x:row r="1874" ht="23" customHeight="1">
      <x:c r="A1874" s="20" t="str">
        <x:v>E0264_T00</x:v>
      </x:c>
      <x:c r="B1874" s="20" t="str">
        <x:v>tube</x:v>
      </x:c>
      <x:c r="C1874" s="20" t="str">
        <x:v>T50_F</x:v>
      </x:c>
      <x:c r="D1874" s="21" t="n">
        <x:v>50</x:v>
      </x:c>
      <x:c r="E1874" s="22" t="n">
        <x:v>264</x:v>
      </x:c>
      <x:c r="F1874" s="22"/>
      <x:c r="G1874" s="23" t="n">
        <x:v>135.4302585280606</x:v>
      </x:c>
      <x:c r="H1874" s="23" t="n">
        <x:v>-26.703643141694414</x:v>
      </x:c>
      <x:c r="I1874" s="23" t="n">
        <x:v>482.36026152692676</x:v>
      </x:c>
      <x:c r="J1874" s="24" t="n">
        <x:v>0.34303746906930455</x:v>
      </x:c>
      <x:c r="K1874" s="24" t="n">
        <x:v>-0.939182785732812</x:v>
      </x:c>
      <x:c r="L1874" s="24" t="n">
        <x:v>0.016155178664475942</x:v>
      </x:c>
      <x:c r="M1874" s="20" t="str">
        <x:v>Есть</x:v>
      </x:c>
    </x:row>
    <x:row r="1875" ht="23" customHeight="1">
      <x:c r="A1875" s="20" t="str">
        <x:v>E0264_STUD00</x:v>
      </x:c>
      <x:c r="B1875" s="20" t="str">
        <x:v>stud</x:v>
      </x:c>
      <x:c r="C1875" s="20" t="str">
        <x:v>STUD_M4X10</x:v>
      </x:c>
      <x:c r="D1875" s="21" t="n">
        <x:v>10</x:v>
      </x:c>
      <x:c r="E1875" s="22" t="n">
        <x:v>264</x:v>
      </x:c>
      <x:c r="F1875" s="22"/>
      <x:c r="G1875" s="23" t="n">
        <x:v>150.86694463617928</x:v>
      </x:c>
      <x:c r="H1875" s="23" t="n">
        <x:v>-68.96686849967095</x:v>
      </x:c>
      <x:c r="I1875" s="23" t="n">
        <x:v>483.0872445668282</x:v>
      </x:c>
      <x:c r="J1875" s="24" t="n">
        <x:v>0.34303746906930455</x:v>
      </x:c>
      <x:c r="K1875" s="24" t="n">
        <x:v>-0.939182785732812</x:v>
      </x:c>
      <x:c r="L1875" s="24" t="n">
        <x:v>0.016155178664475942</x:v>
      </x:c>
      <x:c r="M1875" s="20"/>
    </x:row>
    <x:row r="1876" ht="23" customHeight="1">
      <x:c r="A1876" s="20" t="str">
        <x:v>E0264_T01</x:v>
      </x:c>
      <x:c r="B1876" s="20" t="str">
        <x:v>tube</x:v>
      </x:c>
      <x:c r="C1876" s="20" t="str">
        <x:v>T20_F</x:v>
      </x:c>
      <x:c r="D1876" s="21" t="n">
        <x:v>20</x:v>
      </x:c>
      <x:c r="E1876" s="22" t="n">
        <x:v>264</x:v>
      </x:c>
      <x:c r="F1876" s="22"/>
      <x:c r="G1876" s="23" t="n">
        <x:v>159.44288136291192</x:v>
      </x:c>
      <x:c r="H1876" s="23" t="n">
        <x:v>-92.44643814299124</x:v>
      </x:c>
      <x:c r="I1876" s="23" t="n">
        <x:v>483.4911240334401</x:v>
      </x:c>
      <x:c r="J1876" s="24" t="n">
        <x:v>-0.34303746906930455</x:v>
      </x:c>
      <x:c r="K1876" s="24" t="n">
        <x:v>0.939182785732812</x:v>
      </x:c>
      <x:c r="L1876" s="24" t="n">
        <x:v>-0.016155178664475942</x:v>
      </x:c>
      <x:c r="M1876" s="20" t="str">
        <x:v>Есть</x:v>
      </x:c>
    </x:row>
    <x:row r="1877" ht="23" customHeight="1">
      <x:c r="A1877" s="20" t="str">
        <x:v>E0265_NUT_U</x:v>
      </x:c>
      <x:c r="B1877" s="20" t="str">
        <x:v>union</x:v>
      </x:c>
      <x:c r="C1877" s="20" t="str">
        <x:v>UNION_M12X1_AF14</x:v>
      </x:c>
      <x:c r="D1877" s="21"/>
      <x:c r="E1877" s="22" t="n">
        <x:v>265</x:v>
      </x:c>
      <x:c r="F1877" s="22" t="n">
        <x:v>104</x:v>
      </x:c>
      <x:c r="G1877" s="23" t="n">
        <x:v>111.41155789087071</x:v>
      </x:c>
      <x:c r="H1877" s="23" t="n">
        <x:v>-20.7380412991497</x:v>
      </x:c>
      <x:c r="I1877" s="23" t="n">
        <x:v>481.558064098044</x:v>
      </x:c>
      <x:c r="J1877" s="24" t="n">
        <x:v>-0.3524923098142043</x:v>
      </x:c>
      <x:c r="K1877" s="24" t="n">
        <x:v>-0.9357945475170129</x:v>
      </x:c>
      <x:c r="L1877" s="24" t="n">
        <x:v>-0.006142992697072788</x:v>
      </x:c>
      <x:c r="M1877" s="20"/>
    </x:row>
    <x:row r="1878" ht="23" customHeight="1">
      <x:c r="A1878" s="20" t="str">
        <x:v>E0265_SPACER_U</x:v>
      </x:c>
      <x:c r="B1878" s="20" t="str">
        <x:v>spacer</x:v>
      </x:c>
      <x:c r="C1878" s="20" t="str">
        <x:v>SPACER_0P50</x:v>
      </x:c>
      <x:c r="D1878" s="21" t="n">
        <x:v>0.5</x:v>
      </x:c>
      <x:c r="E1878" s="22" t="n">
        <x:v>265</x:v>
      </x:c>
      <x:c r="F1878" s="22"/>
      <x:c r="G1878" s="23" t="n">
        <x:v>109.47285018689259</x:v>
      </x:c>
      <x:c r="H1878" s="23" t="n">
        <x:v>-25.884911310493273</x:v>
      </x:c>
      <x:c r="I1878" s="23" t="n">
        <x:v>481.5242776382101</x:v>
      </x:c>
      <x:c r="J1878" s="24" t="n">
        <x:v>-0.3524923098142043</x:v>
      </x:c>
      <x:c r="K1878" s="24" t="n">
        <x:v>-0.9357945475170129</x:v>
      </x:c>
      <x:c r="L1878" s="24" t="n">
        <x:v>-0.006142992697072788</x:v>
      </x:c>
      <x:c r="M1878" s="20"/>
    </x:row>
    <x:row r="1879" ht="23" customHeight="1">
      <x:c r="A1879" s="20" t="str">
        <x:v>E0265_NUT_V</x:v>
      </x:c>
      <x:c r="B1879" s="20" t="str">
        <x:v>union</x:v>
      </x:c>
      <x:c r="C1879" s="20" t="str">
        <x:v>UNION_M12X1_AF14</x:v>
      </x:c>
      <x:c r="D1879" s="21"/>
      <x:c r="E1879" s="22" t="n">
        <x:v>265</x:v>
      </x:c>
      <x:c r="F1879" s="22" t="n">
        <x:v>388</x:v>
      </x:c>
      <x:c r="G1879" s="23" t="n">
        <x:v>96.60688087867413</x:v>
      </x:c>
      <x:c r="H1879" s="23" t="n">
        <x:v>-60.04141229486425</x:v>
      </x:c>
      <x:c r="I1879" s="23" t="n">
        <x:v>481.3000584047669</x:v>
      </x:c>
      <x:c r="J1879" s="24" t="n">
        <x:v>0.3524923098142043</x:v>
      </x:c>
      <x:c r="K1879" s="24" t="n">
        <x:v>0.9357945475170129</x:v>
      </x:c>
      <x:c r="L1879" s="24" t="n">
        <x:v>0.006142992697072788</x:v>
      </x:c>
      <x:c r="M1879" s="20"/>
    </x:row>
    <x:row r="1880" ht="23" customHeight="1">
      <x:c r="A1880" s="20" t="str">
        <x:v>E0265_SPACER_V</x:v>
      </x:c>
      <x:c r="B1880" s="20" t="str">
        <x:v>spacer</x:v>
      </x:c>
      <x:c r="C1880" s="20" t="str">
        <x:v>SPACER_0P50</x:v>
      </x:c>
      <x:c r="D1880" s="21" t="n">
        <x:v>0.5</x:v>
      </x:c>
      <x:c r="E1880" s="22" t="n">
        <x:v>265</x:v>
      </x:c>
      <x:c r="F1880" s="22"/>
      <x:c r="G1880" s="23" t="n">
        <x:v>98.54558858265226</x:v>
      </x:c>
      <x:c r="H1880" s="23" t="n">
        <x:v>-54.89454228352068</x:v>
      </x:c>
      <x:c r="I1880" s="23" t="n">
        <x:v>481.3338448646008</x:v>
      </x:c>
      <x:c r="J1880" s="24" t="n">
        <x:v>0.3524923098142043</x:v>
      </x:c>
      <x:c r="K1880" s="24" t="n">
        <x:v>0.9357945475170129</x:v>
      </x:c>
      <x:c r="L1880" s="24" t="n">
        <x:v>0.006142992697072788</x:v>
      </x:c>
      <x:c r="M1880" s="20"/>
    </x:row>
    <x:row r="1881" ht="23" customHeight="1">
      <x:c r="A1881" s="20" t="str">
        <x:v>E0265_T00</x:v>
      </x:c>
      <x:c r="B1881" s="20" t="str">
        <x:v>tube</x:v>
      </x:c>
      <x:c r="C1881" s="20" t="str">
        <x:v>T20_F</x:v>
      </x:c>
      <x:c r="D1881" s="21" t="n">
        <x:v>20</x:v>
      </x:c>
      <x:c r="E1881" s="22" t="n">
        <x:v>265</x:v>
      </x:c>
      <x:c r="F1881" s="22"/>
      <x:c r="G1881" s="23" t="n">
        <x:v>109.29660403198548</x:v>
      </x:c>
      <x:c r="H1881" s="23" t="n">
        <x:v>-26.352808584251775</x:v>
      </x:c>
      <x:c r="I1881" s="23" t="n">
        <x:v>481.5212061418615</x:v>
      </x:c>
      <x:c r="J1881" s="24" t="n">
        <x:v>-0.3524923098142043</x:v>
      </x:c>
      <x:c r="K1881" s="24" t="n">
        <x:v>-0.9357945475170129</x:v>
      </x:c>
      <x:c r="L1881" s="24" t="n">
        <x:v>-0.006142992697072788</x:v>
      </x:c>
      <x:c r="M1881" s="20" t="str">
        <x:v>Есть</x:v>
      </x:c>
    </x:row>
    <x:row r="1882" ht="23" customHeight="1">
      <x:c r="A1882" s="20" t="str">
        <x:v>E0265_STUD00</x:v>
      </x:c>
      <x:c r="B1882" s="20" t="str">
        <x:v>stud</x:v>
      </x:c>
      <x:c r="C1882" s="20" t="str">
        <x:v>STUD_M4X10</x:v>
      </x:c>
      <x:c r="D1882" s="21" t="n">
        <x:v>10</x:v>
      </x:c>
      <x:c r="E1882" s="22" t="n">
        <x:v>265</x:v>
      </x:c>
      <x:c r="F1882" s="22"/>
      <x:c r="G1882" s="23" t="n">
        <x:v>104.00921938477242</x:v>
      </x:c>
      <x:c r="H1882" s="23" t="n">
        <x:v>-40.38972679700697</x:v>
      </x:c>
      <x:c r="I1882" s="23" t="n">
        <x:v>481.4290612514054</x:v>
      </x:c>
      <x:c r="J1882" s="24" t="n">
        <x:v>-0.3524923098142043</x:v>
      </x:c>
      <x:c r="K1882" s="24" t="n">
        <x:v>-0.9357945475170129</x:v>
      </x:c>
      <x:c r="L1882" s="24" t="n">
        <x:v>-0.006142992697072788</x:v>
      </x:c>
      <x:c r="M1882" s="20"/>
    </x:row>
    <x:row r="1883" ht="23" customHeight="1">
      <x:c r="A1883" s="20" t="str">
        <x:v>E0265_T01</x:v>
      </x:c>
      <x:c r="B1883" s="20" t="str">
        <x:v>tube</x:v>
      </x:c>
      <x:c r="C1883" s="20" t="str">
        <x:v>T10_F</x:v>
      </x:c>
      <x:c r="D1883" s="21" t="n">
        <x:v>10</x:v>
      </x:c>
      <x:c r="E1883" s="22" t="n">
        <x:v>265</x:v>
      </x:c>
      <x:c r="F1883" s="22"/>
      <x:c r="G1883" s="23" t="n">
        <x:v>98.72183473755936</x:v>
      </x:c>
      <x:c r="H1883" s="23" t="n">
        <x:v>-54.426645009762176</x:v>
      </x:c>
      <x:c r="I1883" s="23" t="n">
        <x:v>481.3369163609494</x:v>
      </x:c>
      <x:c r="J1883" s="24" t="n">
        <x:v>0.3524923098142043</x:v>
      </x:c>
      <x:c r="K1883" s="24" t="n">
        <x:v>0.9357945475170129</x:v>
      </x:c>
      <x:c r="L1883" s="24" t="n">
        <x:v>0.006142992697072788</x:v>
      </x:c>
      <x:c r="M1883" s="20" t="str">
        <x:v>Есть</x:v>
      </x:c>
    </x:row>
    <x:row r="1884" ht="23" customHeight="1">
      <x:c r="A1884" s="20" t="str">
        <x:v>E0266_NUT_U</x:v>
      </x:c>
      <x:c r="B1884" s="20" t="str">
        <x:v>union</x:v>
      </x:c>
      <x:c r="C1884" s="20" t="str">
        <x:v>UNION_M12X1_AF14</x:v>
      </x:c>
      <x:c r="D1884" s="21"/>
      <x:c r="E1884" s="22" t="n">
        <x:v>266</x:v>
      </x:c>
      <x:c r="F1884" s="22" t="n">
        <x:v>105</x:v>
      </x:c>
      <x:c r="G1884" s="23" t="n">
        <x:v>-55.6351578068558</x:v>
      </x:c>
      <x:c r="H1884" s="23" t="n">
        <x:v>36.22406579691498</x:v>
      </x:c>
      <x:c r="I1884" s="23" t="n">
        <x:v>130.35974039705332</x:v>
      </x:c>
      <x:c r="J1884" s="24" t="n">
        <x:v>0.42290133049768464</x:v>
      </x:c>
      <x:c r="K1884" s="24" t="n">
        <x:v>0.5427354037533089</x:v>
      </x:c>
      <x:c r="L1884" s="24" t="n">
        <x:v>0.7256671042399682</x:v>
      </x:c>
      <x:c r="M1884" s="20"/>
    </x:row>
    <x:row r="1885" ht="23" customHeight="1">
      <x:c r="A1885" s="20" t="str">
        <x:v>E0266_SPACER_U</x:v>
      </x:c>
      <x:c r="B1885" s="20" t="str">
        <x:v>spacer</x:v>
      </x:c>
      <x:c r="C1885" s="20" t="str">
        <x:v>SPACER_0P50</x:v>
      </x:c>
      <x:c r="D1885" s="21" t="n">
        <x:v>0.5</x:v>
      </x:c>
      <x:c r="E1885" s="22" t="n">
        <x:v>266</x:v>
      </x:c>
      <x:c r="F1885" s="22"/>
      <x:c r="G1885" s="23" t="n">
        <x:v>-53.30920048911854</x:v>
      </x:c>
      <x:c r="H1885" s="23" t="n">
        <x:v>39.20911051755817</x:v>
      </x:c>
      <x:c r="I1885" s="23" t="n">
        <x:v>134.35090947037315</x:v>
      </x:c>
      <x:c r="J1885" s="24" t="n">
        <x:v>0.42290133049768464</x:v>
      </x:c>
      <x:c r="K1885" s="24" t="n">
        <x:v>0.5427354037533089</x:v>
      </x:c>
      <x:c r="L1885" s="24" t="n">
        <x:v>0.7256671042399682</x:v>
      </x:c>
      <x:c r="M1885" s="20"/>
    </x:row>
    <x:row r="1886" ht="23" customHeight="1">
      <x:c r="A1886" s="20" t="str">
        <x:v>E0266_NUT_V</x:v>
      </x:c>
      <x:c r="B1886" s="20" t="str">
        <x:v>union</x:v>
      </x:c>
      <x:c r="C1886" s="20" t="str">
        <x:v>UNION_M12X1_AF14</x:v>
      </x:c>
      <x:c r="D1886" s="21"/>
      <x:c r="E1886" s="22" t="n">
        <x:v>266</x:v>
      </x:c>
      <x:c r="F1886" s="22" t="n">
        <x:v>106</x:v>
      </x:c>
      <x:c r="G1886" s="23" t="n">
        <x:v>-20.95724870604566</x:v>
      </x:c>
      <x:c r="H1886" s="23" t="n">
        <x:v>80.7283689046863</x:v>
      </x:c>
      <x:c r="I1886" s="23" t="n">
        <x:v>189.86444294473068</x:v>
      </x:c>
      <x:c r="J1886" s="24" t="n">
        <x:v>-0.42290133049768464</x:v>
      </x:c>
      <x:c r="K1886" s="24" t="n">
        <x:v>-0.5427354037533089</x:v>
      </x:c>
      <x:c r="L1886" s="24" t="n">
        <x:v>-0.7256671042399682</x:v>
      </x:c>
      <x:c r="M1886" s="20"/>
    </x:row>
    <x:row r="1887" ht="23" customHeight="1">
      <x:c r="A1887" s="20" t="str">
        <x:v>E0266_SPACER_V</x:v>
      </x:c>
      <x:c r="B1887" s="20" t="str">
        <x:v>spacer</x:v>
      </x:c>
      <x:c r="C1887" s="20" t="str">
        <x:v>SPACER_0P50</x:v>
      </x:c>
      <x:c r="D1887" s="21" t="n">
        <x:v>0.5</x:v>
      </x:c>
      <x:c r="E1887" s="22" t="n">
        <x:v>266</x:v>
      </x:c>
      <x:c r="F1887" s="22"/>
      <x:c r="G1887" s="23" t="n">
        <x:v>-23.283206023782927</x:v>
      </x:c>
      <x:c r="H1887" s="23" t="n">
        <x:v>77.7433241840431</x:v>
      </x:c>
      <x:c r="I1887" s="23" t="n">
        <x:v>185.87327387141087</x:v>
      </x:c>
      <x:c r="J1887" s="24" t="n">
        <x:v>-0.42290133049768464</x:v>
      </x:c>
      <x:c r="K1887" s="24" t="n">
        <x:v>-0.5427354037533089</x:v>
      </x:c>
      <x:c r="L1887" s="24" t="n">
        <x:v>-0.7256671042399682</x:v>
      </x:c>
      <x:c r="M1887" s="20"/>
    </x:row>
    <x:row r="1888" ht="23" customHeight="1">
      <x:c r="A1888" s="20" t="str">
        <x:v>E0266_T00</x:v>
      </x:c>
      <x:c r="B1888" s="20" t="str">
        <x:v>tube</x:v>
      </x:c>
      <x:c r="C1888" s="20" t="str">
        <x:v>T50_F</x:v>
      </x:c>
      <x:c r="D1888" s="21" t="n">
        <x:v>50</x:v>
      </x:c>
      <x:c r="E1888" s="22" t="n">
        <x:v>266</x:v>
      </x:c>
      <x:c r="F1888" s="22"/>
      <x:c r="G1888" s="23" t="n">
        <x:v>-53.09774982386969</x:v>
      </x:c>
      <x:c r="H1888" s="23" t="n">
        <x:v>39.48047821943483</x:v>
      </x:c>
      <x:c r="I1888" s="23" t="n">
        <x:v>134.71374302249313</x:v>
      </x:c>
      <x:c r="J1888" s="24" t="n">
        <x:v>0.42290133049768464</x:v>
      </x:c>
      <x:c r="K1888" s="24" t="n">
        <x:v>0.5427354037533089</x:v>
      </x:c>
      <x:c r="L1888" s="24" t="n">
        <x:v>0.7256671042399682</x:v>
      </x:c>
      <x:c r="M1888" s="20" t="str">
        <x:v>Есть</x:v>
      </x:c>
    </x:row>
    <x:row r="1889" ht="23" customHeight="1">
      <x:c r="A1889" s="20" t="str">
        <x:v>E0266_STUD00</x:v>
      </x:c>
      <x:c r="B1889" s="20" t="str">
        <x:v>stud</x:v>
      </x:c>
      <x:c r="C1889" s="20" t="str">
        <x:v>STUD_M4X10</x:v>
      </x:c>
      <x:c r="D1889" s="21" t="n">
        <x:v>10</x:v>
      </x:c>
      <x:c r="E1889" s="22" t="n">
        <x:v>266</x:v>
      </x:c>
      <x:c r="F1889" s="22"/>
      <x:c r="G1889" s="23" t="n">
        <x:v>-34.06718995147388</x:v>
      </x:c>
      <x:c r="H1889" s="23" t="n">
        <x:v>63.90357138833373</x:v>
      </x:c>
      <x:c r="I1889" s="23" t="n">
        <x:v>167.3687627132917</x:v>
      </x:c>
      <x:c r="J1889" s="24" t="n">
        <x:v>0.42290133049768464</x:v>
      </x:c>
      <x:c r="K1889" s="24" t="n">
        <x:v>0.5427354037533089</x:v>
      </x:c>
      <x:c r="L1889" s="24" t="n">
        <x:v>0.7256671042399682</x:v>
      </x:c>
      <x:c r="M1889" s="20"/>
    </x:row>
    <x:row r="1890" ht="23" customHeight="1">
      <x:c r="A1890" s="20" t="str">
        <x:v>E0266_T01</x:v>
      </x:c>
      <x:c r="B1890" s="20" t="str">
        <x:v>tube</x:v>
      </x:c>
      <x:c r="C1890" s="20" t="str">
        <x:v>T20_F</x:v>
      </x:c>
      <x:c r="D1890" s="21" t="n">
        <x:v>20</x:v>
      </x:c>
      <x:c r="E1890" s="22" t="n">
        <x:v>266</x:v>
      </x:c>
      <x:c r="F1890" s="22"/>
      <x:c r="G1890" s="23" t="n">
        <x:v>-23.494656689031768</x:v>
      </x:c>
      <x:c r="H1890" s="23" t="n">
        <x:v>77.47195648216646</x:v>
      </x:c>
      <x:c r="I1890" s="23" t="n">
        <x:v>185.5104403192909</x:v>
      </x:c>
      <x:c r="J1890" s="24" t="n">
        <x:v>-0.42290133049768464</x:v>
      </x:c>
      <x:c r="K1890" s="24" t="n">
        <x:v>-0.5427354037533089</x:v>
      </x:c>
      <x:c r="L1890" s="24" t="n">
        <x:v>-0.7256671042399682</x:v>
      </x:c>
      <x:c r="M1890" s="20" t="str">
        <x:v>Есть</x:v>
      </x:c>
    </x:row>
    <x:row r="1891" ht="23" customHeight="1">
      <x:c r="A1891" s="20" t="str">
        <x:v>E0267_NUT_U</x:v>
      </x:c>
      <x:c r="B1891" s="20" t="str">
        <x:v>union</x:v>
      </x:c>
      <x:c r="C1891" s="20" t="str">
        <x:v>UNION_M12X1_AF14</x:v>
      </x:c>
      <x:c r="D1891" s="21"/>
      <x:c r="E1891" s="22" t="n">
        <x:v>267</x:v>
      </x:c>
      <x:c r="F1891" s="22" t="n">
        <x:v>105</x:v>
      </x:c>
      <x:c r="G1891" s="23" t="n">
        <x:v>-69.75311214865144</x:v>
      </x:c>
      <x:c r="H1891" s="23" t="n">
        <x:v>18.54748758682639</x:v>
      </x:c>
      <x:c r="I1891" s="23" t="n">
        <x:v>138.23787401674304</x:v>
      </x:c>
      <x:c r="J1891" s="24" t="n">
        <x:v>-0.01041350105430886</x:v>
      </x:c>
      <x:c r="K1891" s="24" t="n">
        <x:v>0.0006446655055936828</x:v>
      </x:c>
      <x:c r="L1891" s="24" t="n">
        <x:v>0.9999455702197882</x:v>
      </x:c>
      <x:c r="M1891" s="20"/>
    </x:row>
    <x:row r="1892" ht="23" customHeight="1">
      <x:c r="A1892" s="20" t="str">
        <x:v>E0267_SPACER_U</x:v>
      </x:c>
      <x:c r="B1892" s="20" t="str">
        <x:v>spacer</x:v>
      </x:c>
      <x:c r="C1892" s="20" t="str">
        <x:v>SPACER_0P50</x:v>
      </x:c>
      <x:c r="D1892" s="21" t="n">
        <x:v>0.5</x:v>
      </x:c>
      <x:c r="E1892" s="22" t="n">
        <x:v>267</x:v>
      </x:c>
      <x:c r="F1892" s="22"/>
      <x:c r="G1892" s="23" t="n">
        <x:v>-69.81038640445014</x:v>
      </x:c>
      <x:c r="H1892" s="23" t="n">
        <x:v>18.551033247107153</x:v>
      </x:c>
      <x:c r="I1892" s="23" t="n">
        <x:v>143.73757465295188</x:v>
      </x:c>
      <x:c r="J1892" s="24" t="n">
        <x:v>-0.01041350105430886</x:v>
      </x:c>
      <x:c r="K1892" s="24" t="n">
        <x:v>0.0006446655055936828</x:v>
      </x:c>
      <x:c r="L1892" s="24" t="n">
        <x:v>0.9999455702197882</x:v>
      </x:c>
      <x:c r="M1892" s="20"/>
    </x:row>
    <x:row r="1893" ht="23" customHeight="1">
      <x:c r="A1893" s="20" t="str">
        <x:v>E0267_NUT_V</x:v>
      </x:c>
      <x:c r="B1893" s="20" t="str">
        <x:v>union</x:v>
      </x:c>
      <x:c r="C1893" s="20" t="str">
        <x:v>UNION_M12X1_AF14</x:v>
      </x:c>
      <x:c r="D1893" s="21"/>
      <x:c r="E1893" s="22" t="n">
        <x:v>267</x:v>
      </x:c>
      <x:c r="F1893" s="22" t="n">
        <x:v>115</x:v>
      </x:c>
      <x:c r="G1893" s="23" t="n">
        <x:v>-70.60701923510477</x:v>
      </x:c>
      <x:c r="H1893" s="23" t="n">
        <x:v>18.60035015828507</x:v>
      </x:c>
      <x:c r="I1893" s="23" t="n">
        <x:v>220.23341077476567</x:v>
      </x:c>
      <x:c r="J1893" s="24" t="n">
        <x:v>0.01041350105430886</x:v>
      </x:c>
      <x:c r="K1893" s="24" t="n">
        <x:v>-0.0006446655055936828</x:v>
      </x:c>
      <x:c r="L1893" s="24" t="n">
        <x:v>-0.9999455702197882</x:v>
      </x:c>
      <x:c r="M1893" s="20"/>
    </x:row>
    <x:row r="1894" ht="23" customHeight="1">
      <x:c r="A1894" s="20" t="str">
        <x:v>E0267_SPACER_V</x:v>
      </x:c>
      <x:c r="B1894" s="20" t="str">
        <x:v>spacer</x:v>
      </x:c>
      <x:c r="C1894" s="20" t="str">
        <x:v>SPACER_0P50</x:v>
      </x:c>
      <x:c r="D1894" s="21" t="n">
        <x:v>0.5</x:v>
      </x:c>
      <x:c r="E1894" s="22" t="n">
        <x:v>267</x:v>
      </x:c>
      <x:c r="F1894" s="22"/>
      <x:c r="G1894" s="23" t="n">
        <x:v>-70.54974497930607</x:v>
      </x:c>
      <x:c r="H1894" s="23" t="n">
        <x:v>18.596804498004307</x:v>
      </x:c>
      <x:c r="I1894" s="23" t="n">
        <x:v>214.73371013855683</x:v>
      </x:c>
      <x:c r="J1894" s="24" t="n">
        <x:v>0.01041350105430886</x:v>
      </x:c>
      <x:c r="K1894" s="24" t="n">
        <x:v>-0.0006446655055936828</x:v>
      </x:c>
      <x:c r="L1894" s="24" t="n">
        <x:v>-0.9999455702197882</x:v>
      </x:c>
      <x:c r="M1894" s="20"/>
    </x:row>
    <x:row r="1895" ht="23" customHeight="1">
      <x:c r="A1895" s="20" t="str">
        <x:v>E0267_T00</x:v>
      </x:c>
      <x:c r="B1895" s="20" t="str">
        <x:v>tube</x:v>
      </x:c>
      <x:c r="C1895" s="20" t="str">
        <x:v>T50_F</x:v>
      </x:c>
      <x:c r="D1895" s="21" t="n">
        <x:v>50</x:v>
      </x:c>
      <x:c r="E1895" s="22" t="n">
        <x:v>267</x:v>
      </x:c>
      <x:c r="F1895" s="22"/>
      <x:c r="G1895" s="23" t="n">
        <x:v>-69.8155931549773</x:v>
      </x:c>
      <x:c r="H1895" s="23" t="n">
        <x:v>18.55135557985995</x:v>
      </x:c>
      <x:c r="I1895" s="23" t="n">
        <x:v>144.23754743806177</x:v>
      </x:c>
      <x:c r="J1895" s="24" t="n">
        <x:v>-0.01041350105430886</x:v>
      </x:c>
      <x:c r="K1895" s="24" t="n">
        <x:v>0.0006446655055936828</x:v>
      </x:c>
      <x:c r="L1895" s="24" t="n">
        <x:v>0.9999455702197882</x:v>
      </x:c>
      <x:c r="M1895" s="20" t="str">
        <x:v>Есть</x:v>
      </x:c>
    </x:row>
    <x:row r="1896" ht="23" customHeight="1">
      <x:c r="A1896" s="20" t="str">
        <x:v>E0267_STUD00</x:v>
      </x:c>
      <x:c r="B1896" s="20" t="str">
        <x:v>stud</x:v>
      </x:c>
      <x:c r="C1896" s="20" t="str">
        <x:v>STUD_M4X10</x:v>
      </x:c>
      <x:c r="D1896" s="21" t="n">
        <x:v>10</x:v>
      </x:c>
      <x:c r="E1896" s="22" t="n">
        <x:v>267</x:v>
      </x:c>
      <x:c r="F1896" s="22"/>
      <x:c r="G1896" s="23" t="n">
        <x:v>-70.28420070242119</x:v>
      </x:c>
      <x:c r="H1896" s="23" t="n">
        <x:v>18.58036552761167</x:v>
      </x:c>
      <x:c r="I1896" s="23" t="n">
        <x:v>189.23509809795223</x:v>
      </x:c>
      <x:c r="J1896" s="24" t="n">
        <x:v>-0.01041350105430886</x:v>
      </x:c>
      <x:c r="K1896" s="24" t="n">
        <x:v>0.0006446655055936828</x:v>
      </x:c>
      <x:c r="L1896" s="24" t="n">
        <x:v>0.9999455702197882</x:v>
      </x:c>
      <x:c r="M1896" s="20"/>
    </x:row>
    <x:row r="1897" ht="23" customHeight="1">
      <x:c r="A1897" s="20" t="str">
        <x:v>E0267_T01</x:v>
      </x:c>
      <x:c r="B1897" s="20" t="str">
        <x:v>tube</x:v>
      </x:c>
      <x:c r="C1897" s="20" t="str">
        <x:v>T20_F</x:v>
      </x:c>
      <x:c r="D1897" s="21" t="n">
        <x:v>20</x:v>
      </x:c>
      <x:c r="E1897" s="22" t="n">
        <x:v>267</x:v>
      </x:c>
      <x:c r="F1897" s="22"/>
      <x:c r="G1897" s="23" t="n">
        <x:v>-70.54453822877892</x:v>
      </x:c>
      <x:c r="H1897" s="23" t="n">
        <x:v>18.59648216525151</x:v>
      </x:c>
      <x:c r="I1897" s="23" t="n">
        <x:v>214.23373735344694</x:v>
      </x:c>
      <x:c r="J1897" s="24" t="n">
        <x:v>0.01041350105430886</x:v>
      </x:c>
      <x:c r="K1897" s="24" t="n">
        <x:v>-0.0006446655055936828</x:v>
      </x:c>
      <x:c r="L1897" s="24" t="n">
        <x:v>-0.9999455702197882</x:v>
      </x:c>
      <x:c r="M1897" s="20" t="str">
        <x:v>Есть</x:v>
      </x:c>
    </x:row>
    <x:row r="1898" ht="23" customHeight="1">
      <x:c r="A1898" s="20" t="str">
        <x:v>E0268_NUT_U</x:v>
      </x:c>
      <x:c r="B1898" s="20" t="str">
        <x:v>union</x:v>
      </x:c>
      <x:c r="C1898" s="20" t="str">
        <x:v>UNION_M12X1_AF14</x:v>
      </x:c>
      <x:c r="D1898" s="21"/>
      <x:c r="E1898" s="22" t="n">
        <x:v>268</x:v>
      </x:c>
      <x:c r="F1898" s="22" t="n">
        <x:v>105</x:v>
      </x:c>
      <x:c r="G1898" s="23" t="n">
        <x:v>-76.87289100475003</x:v>
      </x:c>
      <x:c r="H1898" s="23" t="n">
        <x:v>43.994054094956994</x:v>
      </x:c>
      <x:c r="I1898" s="23" t="n">
        <x:v>88.0494360622923</x:v>
      </x:c>
      <x:c r="J1898" s="24" t="n">
        <x:v>-0.22965995155327962</x:v>
      </x:c>
      <x:c r="K1898" s="24" t="n">
        <x:v>0.7852498320777621</x:v>
      </x:c>
      <x:c r="L1898" s="24" t="n">
        <x:v>-0.575012180631325</x:v>
      </x:c>
      <x:c r="M1898" s="20"/>
    </x:row>
    <x:row r="1899" ht="23" customHeight="1">
      <x:c r="A1899" s="20" t="str">
        <x:v>E0268_SPACER_U</x:v>
      </x:c>
      <x:c r="B1899" s="20" t="str">
        <x:v>spacer</x:v>
      </x:c>
      <x:c r="C1899" s="20" t="str">
        <x:v>SPACER_0P50</x:v>
      </x:c>
      <x:c r="D1899" s="21" t="n">
        <x:v>0.5</x:v>
      </x:c>
      <x:c r="E1899" s="22" t="n">
        <x:v>268</x:v>
      </x:c>
      <x:c r="F1899" s="22"/>
      <x:c r="G1899" s="23" t="n">
        <x:v>-78.13602073829307</x:v>
      </x:c>
      <x:c r="H1899" s="23" t="n">
        <x:v>48.312928171384684</x:v>
      </x:c>
      <x:c r="I1899" s="23" t="n">
        <x:v>84.88686906882002</x:v>
      </x:c>
      <x:c r="J1899" s="24" t="n">
        <x:v>-0.22965995155327962</x:v>
      </x:c>
      <x:c r="K1899" s="24" t="n">
        <x:v>0.7852498320777621</x:v>
      </x:c>
      <x:c r="L1899" s="24" t="n">
        <x:v>-0.575012180631325</x:v>
      </x:c>
      <x:c r="M1899" s="20"/>
    </x:row>
    <x:row r="1900" ht="23" customHeight="1">
      <x:c r="A1900" s="20" t="str">
        <x:v>E0268_NUT_V</x:v>
      </x:c>
      <x:c r="B1900" s="20" t="str">
        <x:v>union</x:v>
      </x:c>
      <x:c r="C1900" s="20" t="str">
        <x:v>UNION_M12X1_AF14</x:v>
      </x:c>
      <x:c r="D1900" s="21"/>
      <x:c r="E1900" s="22" t="n">
        <x:v>268</x:v>
      </x:c>
      <x:c r="F1900" s="22" t="n">
        <x:v>153</x:v>
      </x:c>
      <x:c r="G1900" s="23" t="n">
        <x:v>-93.40840751658617</x:v>
      </x:c>
      <x:c r="H1900" s="23" t="n">
        <x:v>100.53204200455586</x:v>
      </x:c>
      <x:c r="I1900" s="23" t="n">
        <x:v>46.6485590568369</x:v>
      </x:c>
      <x:c r="J1900" s="24" t="n">
        <x:v>0.22965995155327962</x:v>
      </x:c>
      <x:c r="K1900" s="24" t="n">
        <x:v>-0.7852498320777621</x:v>
      </x:c>
      <x:c r="L1900" s="24" t="n">
        <x:v>0.575012180631325</x:v>
      </x:c>
      <x:c r="M1900" s="20"/>
    </x:row>
    <x:row r="1901" ht="23" customHeight="1">
      <x:c r="A1901" s="20" t="str">
        <x:v>E0268_SPACER_V</x:v>
      </x:c>
      <x:c r="B1901" s="20" t="str">
        <x:v>spacer</x:v>
      </x:c>
      <x:c r="C1901" s="20" t="str">
        <x:v>SPACER_0P50</x:v>
      </x:c>
      <x:c r="D1901" s="21" t="n">
        <x:v>0.5</x:v>
      </x:c>
      <x:c r="E1901" s="22" t="n">
        <x:v>268</x:v>
      </x:c>
      <x:c r="F1901" s="22"/>
      <x:c r="G1901" s="23" t="n">
        <x:v>-92.14527778304313</x:v>
      </x:c>
      <x:c r="H1901" s="23" t="n">
        <x:v>96.21316792812817</x:v>
      </x:c>
      <x:c r="I1901" s="23" t="n">
        <x:v>49.811126050309184</x:v>
      </x:c>
      <x:c r="J1901" s="24" t="n">
        <x:v>0.22965995155327962</x:v>
      </x:c>
      <x:c r="K1901" s="24" t="n">
        <x:v>-0.7852498320777621</x:v>
      </x:c>
      <x:c r="L1901" s="24" t="n">
        <x:v>0.575012180631325</x:v>
      </x:c>
      <x:c r="M1901" s="20"/>
    </x:row>
    <x:row r="1902" ht="23" customHeight="1">
      <x:c r="A1902" s="20" t="str">
        <x:v>E0268_T00</x:v>
      </x:c>
      <x:c r="B1902" s="20" t="str">
        <x:v>tube</x:v>
      </x:c>
      <x:c r="C1902" s="20" t="str">
        <x:v>T40_F</x:v>
      </x:c>
      <x:c r="D1902" s="21" t="n">
        <x:v>40</x:v>
      </x:c>
      <x:c r="E1902" s="22" t="n">
        <x:v>268</x:v>
      </x:c>
      <x:c r="F1902" s="22"/>
      <x:c r="G1902" s="23" t="n">
        <x:v>-78.25085071406971</x:v>
      </x:c>
      <x:c r="H1902" s="23" t="n">
        <x:v>48.70555308742357</x:v>
      </x:c>
      <x:c r="I1902" s="23" t="n">
        <x:v>84.59936297850436</x:v>
      </x:c>
      <x:c r="J1902" s="24" t="n">
        <x:v>-0.22965995155327962</x:v>
      </x:c>
      <x:c r="K1902" s="24" t="n">
        <x:v>0.7852498320777621</x:v>
      </x:c>
      <x:c r="L1902" s="24" t="n">
        <x:v>-0.575012180631325</x:v>
      </x:c>
      <x:c r="M1902" s="20" t="str">
        <x:v>Есть</x:v>
      </x:c>
    </x:row>
    <x:row r="1903" ht="23" customHeight="1">
      <x:c r="A1903" s="20" t="str">
        <x:v>E0268_STUD00</x:v>
      </x:c>
      <x:c r="B1903" s="20" t="str">
        <x:v>stud</x:v>
      </x:c>
      <x:c r="C1903" s="20" t="str">
        <x:v>STUD_M4X10</x:v>
      </x:c>
      <x:c r="D1903" s="21" t="n">
        <x:v>10</x:v>
      </x:c>
      <x:c r="E1903" s="22" t="n">
        <x:v>268</x:v>
      </x:c>
      <x:c r="F1903" s="22"/>
      <x:c r="G1903" s="23" t="n">
        <x:v>-86.2889490184345</x:v>
      </x:c>
      <x:c r="H1903" s="23" t="n">
        <x:v>76.18929721014524</x:v>
      </x:c>
      <x:c r="I1903" s="23" t="n">
        <x:v>64.47393665640799</x:v>
      </x:c>
      <x:c r="J1903" s="24" t="n">
        <x:v>-0.22965995155327962</x:v>
      </x:c>
      <x:c r="K1903" s="24" t="n">
        <x:v>0.7852498320777621</x:v>
      </x:c>
      <x:c r="L1903" s="24" t="n">
        <x:v>-0.575012180631325</x:v>
      </x:c>
      <x:c r="M1903" s="20"/>
    </x:row>
    <x:row r="1904" ht="23" customHeight="1">
      <x:c r="A1904" s="20" t="str">
        <x:v>E0268_T01</x:v>
      </x:c>
      <x:c r="B1904" s="20" t="str">
        <x:v>tube</x:v>
      </x:c>
      <x:c r="C1904" s="20" t="str">
        <x:v>T20_F</x:v>
      </x:c>
      <x:c r="D1904" s="21" t="n">
        <x:v>20</x:v>
      </x:c>
      <x:c r="E1904" s="22" t="n">
        <x:v>268</x:v>
      </x:c>
      <x:c r="F1904" s="22"/>
      <x:c r="G1904" s="23" t="n">
        <x:v>-92.03044780726648</x:v>
      </x:c>
      <x:c r="H1904" s="23" t="n">
        <x:v>95.82054301208929</x:v>
      </x:c>
      <x:c r="I1904" s="23" t="n">
        <x:v>50.09863214062485</x:v>
      </x:c>
      <x:c r="J1904" s="24" t="n">
        <x:v>0.22965995155327962</x:v>
      </x:c>
      <x:c r="K1904" s="24" t="n">
        <x:v>-0.7852498320777621</x:v>
      </x:c>
      <x:c r="L1904" s="24" t="n">
        <x:v>0.575012180631325</x:v>
      </x:c>
      <x:c r="M1904" s="20" t="str">
        <x:v>Есть</x:v>
      </x:c>
    </x:row>
    <x:row r="1905" ht="23" customHeight="1">
      <x:c r="A1905" s="20" t="str">
        <x:v>E0269_NUT_U</x:v>
      </x:c>
      <x:c r="B1905" s="20" t="str">
        <x:v>union</x:v>
      </x:c>
      <x:c r="C1905" s="20" t="str">
        <x:v>UNION_M12X1_AF14</x:v>
      </x:c>
      <x:c r="D1905" s="21"/>
      <x:c r="E1905" s="22" t="n">
        <x:v>269</x:v>
      </x:c>
      <x:c r="F1905" s="22" t="n">
        <x:v>106</x:v>
      </x:c>
      <x:c r="G1905" s="23" t="n">
        <x:v>-26.774837852347197</x:v>
      </x:c>
      <x:c r="H1905" s="23" t="n">
        <x:v>73.88723248551287</x:v>
      </x:c>
      <x:c r="I1905" s="23" t="n">
        <x:v>225.28627802488455</x:v>
      </x:c>
      <x:c r="J1905" s="24" t="n">
        <x:v>-0.5846084470192369</x:v>
      </x:c>
      <x:c r="K1905" s="24" t="n">
        <x:v>-0.731630955725899</x:v>
      </x:c>
      <x:c r="L1905" s="24" t="n">
        <x:v>0.3506409963158382</x:v>
      </x:c>
      <x:c r="M1905" s="20"/>
    </x:row>
    <x:row r="1906" ht="23" customHeight="1">
      <x:c r="A1906" s="20" t="str">
        <x:v>E0269_SPACER_U</x:v>
      </x:c>
      <x:c r="B1906" s="20" t="str">
        <x:v>spacer</x:v>
      </x:c>
      <x:c r="C1906" s="20" t="str">
        <x:v>SPACER_0P50</x:v>
      </x:c>
      <x:c r="D1906" s="21" t="n">
        <x:v>0.5</x:v>
      </x:c>
      <x:c r="E1906" s="22" t="n">
        <x:v>269</x:v>
      </x:c>
      <x:c r="F1906" s="22"/>
      <x:c r="G1906" s="23" t="n">
        <x:v>-29.990184310953</x:v>
      </x:c>
      <x:c r="H1906" s="23" t="n">
        <x:v>69.86326222902042</x:v>
      </x:c>
      <x:c r="I1906" s="23" t="n">
        <x:v>227.21480350462167</x:v>
      </x:c>
      <x:c r="J1906" s="24" t="n">
        <x:v>-0.5846084470192369</x:v>
      </x:c>
      <x:c r="K1906" s="24" t="n">
        <x:v>-0.731630955725899</x:v>
      </x:c>
      <x:c r="L1906" s="24" t="n">
        <x:v>0.3506409963158382</x:v>
      </x:c>
      <x:c r="M1906" s="20"/>
    </x:row>
    <x:row r="1907" ht="23" customHeight="1">
      <x:c r="A1907" s="20" t="str">
        <x:v>E0269_NUT_V</x:v>
      </x:c>
      <x:c r="B1907" s="20" t="str">
        <x:v>union</x:v>
      </x:c>
      <x:c r="C1907" s="20" t="str">
        <x:v>UNION_M12X1_AF14</x:v>
      </x:c>
      <x:c r="D1907" s="21"/>
      <x:c r="E1907" s="22" t="n">
        <x:v>269</x:v>
      </x:c>
      <x:c r="F1907" s="22" t="n">
        <x:v>115</x:v>
      </x:c>
      <x:c r="G1907" s="23" t="n">
        <x:v>-51.32839262715515</x:v>
      </x:c>
      <x:c r="H1907" s="23" t="n">
        <x:v>43.158732345025115</x:v>
      </x:c>
      <x:c r="I1907" s="23" t="n">
        <x:v>240.01319987014978</x:v>
      </x:c>
      <x:c r="J1907" s="24" t="n">
        <x:v>0.5846084470192369</x:v>
      </x:c>
      <x:c r="K1907" s="24" t="n">
        <x:v>0.731630955725899</x:v>
      </x:c>
      <x:c r="L1907" s="24" t="n">
        <x:v>-0.3506409963158382</x:v>
      </x:c>
      <x:c r="M1907" s="20"/>
    </x:row>
    <x:row r="1908" ht="23" customHeight="1">
      <x:c r="A1908" s="20" t="str">
        <x:v>E0269_SPACER_V</x:v>
      </x:c>
      <x:c r="B1908" s="20" t="str">
        <x:v>spacer</x:v>
      </x:c>
      <x:c r="C1908" s="20" t="str">
        <x:v>SPACER_0P50</x:v>
      </x:c>
      <x:c r="D1908" s="21" t="n">
        <x:v>0.5</x:v>
      </x:c>
      <x:c r="E1908" s="22" t="n">
        <x:v>269</x:v>
      </x:c>
      <x:c r="F1908" s="22"/>
      <x:c r="G1908" s="23" t="n">
        <x:v>-48.113046168549346</x:v>
      </x:c>
      <x:c r="H1908" s="23" t="n">
        <x:v>47.182702601517555</x:v>
      </x:c>
      <x:c r="I1908" s="23" t="n">
        <x:v>238.08467439041266</x:v>
      </x:c>
      <x:c r="J1908" s="24" t="n">
        <x:v>0.5846084470192369</x:v>
      </x:c>
      <x:c r="K1908" s="24" t="n">
        <x:v>0.731630955725899</x:v>
      </x:c>
      <x:c r="L1908" s="24" t="n">
        <x:v>-0.3506409963158382</x:v>
      </x:c>
      <x:c r="M1908" s="20"/>
    </x:row>
    <x:row r="1909" ht="23" customHeight="1">
      <x:c r="A1909" s="20" t="str">
        <x:v>E0269_T00</x:v>
      </x:c>
      <x:c r="B1909" s="20" t="str">
        <x:v>tube</x:v>
      </x:c>
      <x:c r="C1909" s="20" t="str">
        <x:v>T20_F</x:v>
      </x:c>
      <x:c r="D1909" s="21" t="n">
        <x:v>20</x:v>
      </x:c>
      <x:c r="E1909" s="22" t="n">
        <x:v>269</x:v>
      </x:c>
      <x:c r="F1909" s="22"/>
      <x:c r="G1909" s="23" t="n">
        <x:v>-30.28248853446262</x:v>
      </x:c>
      <x:c r="H1909" s="23" t="n">
        <x:v>69.49744675115747</x:v>
      </x:c>
      <x:c r="I1909" s="23" t="n">
        <x:v>227.3901240027796</x:v>
      </x:c>
      <x:c r="J1909" s="24" t="n">
        <x:v>-0.5846084470192369</x:v>
      </x:c>
      <x:c r="K1909" s="24" t="n">
        <x:v>-0.731630955725899</x:v>
      </x:c>
      <x:c r="L1909" s="24" t="n">
        <x:v>0.3506409963158382</x:v>
      </x:c>
      <x:c r="M1909" s="20" t="str">
        <x:v>Есть</x:v>
      </x:c>
    </x:row>
    <x:row r="1910" ht="23" customHeight="1">
      <x:c r="A1910" s="20" t="str">
        <x:v>E0269_STUD00</x:v>
      </x:c>
      <x:c r="B1910" s="20" t="str">
        <x:v>stud</x:v>
      </x:c>
      <x:c r="C1910" s="20" t="str">
        <x:v>STUD_M4X10</x:v>
      </x:c>
      <x:c r="D1910" s="21" t="n">
        <x:v>10</x:v>
      </x:c>
      <x:c r="E1910" s="22" t="n">
        <x:v>269</x:v>
      </x:c>
      <x:c r="F1910" s="22"/>
      <x:c r="G1910" s="23" t="n">
        <x:v>-39.05161523975117</x:v>
      </x:c>
      <x:c r="H1910" s="23" t="n">
        <x:v>58.522982415268984</x:v>
      </x:c>
      <x:c r="I1910" s="23" t="n">
        <x:v>232.64973894751716</x:v>
      </x:c>
      <x:c r="J1910" s="24" t="n">
        <x:v>-0.5846084470192369</x:v>
      </x:c>
      <x:c r="K1910" s="24" t="n">
        <x:v>-0.731630955725899</x:v>
      </x:c>
      <x:c r="L1910" s="24" t="n">
        <x:v>0.3506409963158382</x:v>
      </x:c>
      <x:c r="M1910" s="20"/>
    </x:row>
    <x:row r="1911" ht="23" customHeight="1">
      <x:c r="A1911" s="20" t="str">
        <x:v>E0269_T01</x:v>
      </x:c>
      <x:c r="B1911" s="20" t="str">
        <x:v>tube</x:v>
      </x:c>
      <x:c r="C1911" s="20" t="str">
        <x:v>T10_F</x:v>
      </x:c>
      <x:c r="D1911" s="21" t="n">
        <x:v>10</x:v>
      </x:c>
      <x:c r="E1911" s="22" t="n">
        <x:v>269</x:v>
      </x:c>
      <x:c r="F1911" s="22"/>
      <x:c r="G1911" s="23" t="n">
        <x:v>-47.82074194503973</x:v>
      </x:c>
      <x:c r="H1911" s="23" t="n">
        <x:v>47.5485180793805</x:v>
      </x:c>
      <x:c r="I1911" s="23" t="n">
        <x:v>237.90935389225473</x:v>
      </x:c>
      <x:c r="J1911" s="24" t="n">
        <x:v>0.5846084470192369</x:v>
      </x:c>
      <x:c r="K1911" s="24" t="n">
        <x:v>0.731630955725899</x:v>
      </x:c>
      <x:c r="L1911" s="24" t="n">
        <x:v>-0.3506409963158382</x:v>
      </x:c>
      <x:c r="M1911" s="20" t="str">
        <x:v>Есть</x:v>
      </x:c>
    </x:row>
    <x:row r="1912" ht="23" customHeight="1">
      <x:c r="A1912" s="20" t="str">
        <x:v>E0270_NUT_U</x:v>
      </x:c>
      <x:c r="B1912" s="20" t="str">
        <x:v>union</x:v>
      </x:c>
      <x:c r="C1912" s="20" t="str">
        <x:v>UNION_M12X1_AF14</x:v>
      </x:c>
      <x:c r="D1912" s="21"/>
      <x:c r="E1912" s="22" t="n">
        <x:v>270</x:v>
      </x:c>
      <x:c r="F1912" s="22" t="n">
        <x:v>106</x:v>
      </x:c>
      <x:c r="G1912" s="23" t="n">
        <x:v>-22.285267147440862</x:v>
      </x:c>
      <x:c r="H1912" s="23" t="n">
        <x:v>102.87453002795401</x:v>
      </x:c>
      <x:c r="I1912" s="23" t="n">
        <x:v>183.5899305580075</x:v>
      </x:c>
      <x:c r="J1912" s="24" t="n">
        <x:v>-0.4468581924098634</x:v>
      </x:c>
      <x:c r="K1912" s="24" t="n">
        <x:v>0.1315152333030376</x:v>
      </x:c>
      <x:c r="L1912" s="24" t="n">
        <x:v>-0.8848850203757758</x:v>
      </x:c>
      <x:c r="M1912" s="20"/>
    </x:row>
    <x:row r="1913" ht="23" customHeight="1">
      <x:c r="A1913" s="20" t="str">
        <x:v>E0270_SPACER_U</x:v>
      </x:c>
      <x:c r="B1913" s="20" t="str">
        <x:v>spacer</x:v>
      </x:c>
      <x:c r="C1913" s="20" t="str">
        <x:v>SPACER_0P50</x:v>
      </x:c>
      <x:c r="D1913" s="21" t="n">
        <x:v>0.5</x:v>
      </x:c>
      <x:c r="E1913" s="22" t="n">
        <x:v>270</x:v>
      </x:c>
      <x:c r="F1913" s="22"/>
      <x:c r="G1913" s="23" t="n">
        <x:v>-24.74298720569511</x:v>
      </x:c>
      <x:c r="H1913" s="23" t="n">
        <x:v>103.59786381112072</x:v>
      </x:c>
      <x:c r="I1913" s="23" t="n">
        <x:v>178.7230629459407</x:v>
      </x:c>
      <x:c r="J1913" s="24" t="n">
        <x:v>-0.4468581924098634</x:v>
      </x:c>
      <x:c r="K1913" s="24" t="n">
        <x:v>0.1315152333030376</x:v>
      </x:c>
      <x:c r="L1913" s="24" t="n">
        <x:v>-0.8848850203757758</x:v>
      </x:c>
      <x:c r="M1913" s="20"/>
    </x:row>
    <x:row r="1914" ht="23" customHeight="1">
      <x:c r="A1914" s="20" t="str">
        <x:v>E0270_NUT_V</x:v>
      </x:c>
      <x:c r="B1914" s="20" t="str">
        <x:v>union</x:v>
      </x:c>
      <x:c r="C1914" s="20" t="str">
        <x:v>UNION_M12X1_AF14</x:v>
      </x:c>
      <x:c r="D1914" s="21"/>
      <x:c r="E1914" s="22" t="n">
        <x:v>270</x:v>
      </x:c>
      <x:c r="F1914" s="22" t="n">
        <x:v>153</x:v>
      </x:c>
      <x:c r="G1914" s="23" t="n">
        <x:v>-85.73913046964147</x:v>
      </x:c>
      <x:c r="H1914" s="23" t="n">
        <x:v>121.54969315698536</x:v>
      </x:c>
      <x:c r="I1914" s="23" t="n">
        <x:v>57.93625766464733</x:v>
      </x:c>
      <x:c r="J1914" s="24" t="n">
        <x:v>0.4468581924098634</x:v>
      </x:c>
      <x:c r="K1914" s="24" t="n">
        <x:v>-0.1315152333030376</x:v>
      </x:c>
      <x:c r="L1914" s="24" t="n">
        <x:v>0.8848850203757758</x:v>
      </x:c>
      <x:c r="M1914" s="20"/>
    </x:row>
    <x:row r="1915" ht="23" customHeight="1">
      <x:c r="A1915" s="20" t="str">
        <x:v>E0270_SPACER_V</x:v>
      </x:c>
      <x:c r="B1915" s="20" t="str">
        <x:v>spacer</x:v>
      </x:c>
      <x:c r="C1915" s="20" t="str">
        <x:v>SPACER_0P50</x:v>
      </x:c>
      <x:c r="D1915" s="21" t="n">
        <x:v>0.5</x:v>
      </x:c>
      <x:c r="E1915" s="22" t="n">
        <x:v>270</x:v>
      </x:c>
      <x:c r="F1915" s="22"/>
      <x:c r="G1915" s="23" t="n">
        <x:v>-83.28141041138721</x:v>
      </x:c>
      <x:c r="H1915" s="23" t="n">
        <x:v>120.82635937381865</x:v>
      </x:c>
      <x:c r="I1915" s="23" t="n">
        <x:v>62.8031252767141</x:v>
      </x:c>
      <x:c r="J1915" s="24" t="n">
        <x:v>0.4468581924098634</x:v>
      </x:c>
      <x:c r="K1915" s="24" t="n">
        <x:v>-0.1315152333030376</x:v>
      </x:c>
      <x:c r="L1915" s="24" t="n">
        <x:v>0.8848850203757758</x:v>
      </x:c>
      <x:c r="M1915" s="20"/>
    </x:row>
    <x:row r="1916" ht="23" customHeight="1">
      <x:c r="A1916" s="20" t="str">
        <x:v>E0270_T00</x:v>
      </x:c>
      <x:c r="B1916" s="20" t="str">
        <x:v>tube</x:v>
      </x:c>
      <x:c r="C1916" s="20" t="str">
        <x:v>T80_F</x:v>
      </x:c>
      <x:c r="D1916" s="21" t="n">
        <x:v>80</x:v>
      </x:c>
      <x:c r="E1916" s="22" t="n">
        <x:v>270</x:v>
      </x:c>
      <x:c r="F1916" s="22"/>
      <x:c r="G1916" s="23" t="n">
        <x:v>-24.96641630190004</x:v>
      </x:c>
      <x:c r="H1916" s="23" t="n">
        <x:v>103.66362142777224</x:v>
      </x:c>
      <x:c r="I1916" s="23" t="n">
        <x:v>178.28062043575284</x:v>
      </x:c>
      <x:c r="J1916" s="24" t="n">
        <x:v>-0.4468581924098634</x:v>
      </x:c>
      <x:c r="K1916" s="24" t="n">
        <x:v>0.1315152333030376</x:v>
      </x:c>
      <x:c r="L1916" s="24" t="n">
        <x:v>-0.8848850203757758</x:v>
      </x:c>
      <x:c r="M1916" s="20" t="str">
        <x:v>Есть</x:v>
      </x:c>
    </x:row>
    <x:row r="1917" ht="23" customHeight="1">
      <x:c r="A1917" s="20" t="str">
        <x:v>E0270_STUD00</x:v>
      </x:c>
      <x:c r="B1917" s="20" t="str">
        <x:v>stud</x:v>
      </x:c>
      <x:c r="C1917" s="20" t="str">
        <x:v>STUD_M4X10</x:v>
      </x:c>
      <x:c r="D1917" s="21" t="n">
        <x:v>10</x:v>
      </x:c>
      <x:c r="E1917" s="22" t="n">
        <x:v>270</x:v>
      </x:c>
      <x:c r="F1917" s="22"/>
      <x:c r="G1917" s="23" t="n">
        <x:v>-58.48078073263979</x:v>
      </x:c>
      <x:c r="H1917" s="23" t="n">
        <x:v>113.52726392550007</x:v>
      </x:c>
      <x:c r="I1917" s="23" t="n">
        <x:v>111.91424390756966</x:v>
      </x:c>
      <x:c r="J1917" s="24" t="n">
        <x:v>-0.4468581924098634</x:v>
      </x:c>
      <x:c r="K1917" s="24" t="n">
        <x:v>0.1315152333030376</x:v>
      </x:c>
      <x:c r="L1917" s="24" t="n">
        <x:v>-0.8848850203757758</x:v>
      </x:c>
      <x:c r="M1917" s="20"/>
    </x:row>
    <x:row r="1918" ht="23" customHeight="1">
      <x:c r="A1918" s="20" t="str">
        <x:v>E0270_T01</x:v>
      </x:c>
      <x:c r="B1918" s="20" t="str">
        <x:v>tube</x:v>
      </x:c>
      <x:c r="C1918" s="20" t="str">
        <x:v>T50_F</x:v>
      </x:c>
      <x:c r="D1918" s="21" t="n">
        <x:v>50</x:v>
      </x:c>
      <x:c r="E1918" s="22" t="n">
        <x:v>270</x:v>
      </x:c>
      <x:c r="F1918" s="22"/>
      <x:c r="G1918" s="23" t="n">
        <x:v>-83.05798131518229</x:v>
      </x:c>
      <x:c r="H1918" s="23" t="n">
        <x:v>120.76060175716712</x:v>
      </x:c>
      <x:c r="I1918" s="23" t="n">
        <x:v>63.24556778690199</x:v>
      </x:c>
      <x:c r="J1918" s="24" t="n">
        <x:v>0.4468581924098634</x:v>
      </x:c>
      <x:c r="K1918" s="24" t="n">
        <x:v>-0.1315152333030376</x:v>
      </x:c>
      <x:c r="L1918" s="24" t="n">
        <x:v>0.8848850203757758</x:v>
      </x:c>
      <x:c r="M1918" s="20" t="str">
        <x:v>Есть</x:v>
      </x:c>
    </x:row>
    <x:row r="1919" ht="23" customHeight="1">
      <x:c r="A1919" s="20" t="str">
        <x:v>E0271_NUT_U</x:v>
      </x:c>
      <x:c r="B1919" s="20" t="str">
        <x:v>union</x:v>
      </x:c>
      <x:c r="C1919" s="20" t="str">
        <x:v>UNION_M12X1_AF14</x:v>
      </x:c>
      <x:c r="D1919" s="21"/>
      <x:c r="E1919" s="22" t="n">
        <x:v>271</x:v>
      </x:c>
      <x:c r="F1919" s="22" t="n">
        <x:v>106</x:v>
      </x:c>
      <x:c r="G1919" s="23" t="n">
        <x:v>-11.319615773175004</x:v>
      </x:c>
      <x:c r="H1919" s="23" t="n">
        <x:v>111.51065895115002</x:v>
      </x:c>
      <x:c r="I1919" s="23" t="n">
        <x:v>241.7300176458474</x:v>
      </x:c>
      <x:c r="J1919" s="24" t="n">
        <x:v>-0.1323618653277041</x:v>
      </x:c>
      <x:c r="K1919" s="24" t="n">
        <x:v>0.4171633460017974</x:v>
      </x:c>
      <x:c r="L1919" s="24" t="n">
        <x:v>0.8991413011087609</x:v>
      </x:c>
      <x:c r="M1919" s="20"/>
    </x:row>
    <x:row r="1920" ht="23" customHeight="1">
      <x:c r="A1920" s="20" t="str">
        <x:v>E0271_SPACER_U</x:v>
      </x:c>
      <x:c r="B1920" s="20" t="str">
        <x:v>spacer</x:v>
      </x:c>
      <x:c r="C1920" s="20" t="str">
        <x:v>SPACER_0P50</x:v>
      </x:c>
      <x:c r="D1920" s="21" t="n">
        <x:v>0.5</x:v>
      </x:c>
      <x:c r="E1920" s="22" t="n">
        <x:v>271</x:v>
      </x:c>
      <x:c r="F1920" s="22"/>
      <x:c r="G1920" s="23" t="n">
        <x:v>-12.047606032477375</x:v>
      </x:c>
      <x:c r="H1920" s="23" t="n">
        <x:v>113.8050573541599</x:v>
      </x:c>
      <x:c r="I1920" s="23" t="n">
        <x:v>246.6752948019456</x:v>
      </x:c>
      <x:c r="J1920" s="24" t="n">
        <x:v>-0.1323618653277041</x:v>
      </x:c>
      <x:c r="K1920" s="24" t="n">
        <x:v>0.4171633460017974</x:v>
      </x:c>
      <x:c r="L1920" s="24" t="n">
        <x:v>0.8991413011087609</x:v>
      </x:c>
      <x:c r="M1920" s="20"/>
    </x:row>
    <x:row r="1921" ht="23" customHeight="1">
      <x:c r="A1921" s="20" t="str">
        <x:v>E0271_NUT_V</x:v>
      </x:c>
      <x:c r="B1921" s="20" t="str">
        <x:v>union</x:v>
      </x:c>
      <x:c r="C1921" s="20" t="str">
        <x:v>UNION_M12X1_AF14</x:v>
      </x:c>
      <x:c r="D1921" s="21"/>
      <x:c r="E1921" s="22" t="n">
        <x:v>271</x:v>
      </x:c>
      <x:c r="F1921" s="22" t="n">
        <x:v>169</x:v>
      </x:c>
      <x:c r="G1921" s="23" t="n">
        <x:v>-27.467763343154907</x:v>
      </x:c>
      <x:c r="H1921" s="23" t="n">
        <x:v>162.40458716336929</x:v>
      </x:c>
      <x:c r="I1921" s="23" t="n">
        <x:v>351.42525638111624</x:v>
      </x:c>
      <x:c r="J1921" s="24" t="n">
        <x:v>0.1323618653277041</x:v>
      </x:c>
      <x:c r="K1921" s="24" t="n">
        <x:v>-0.4171633460017974</x:v>
      </x:c>
      <x:c r="L1921" s="24" t="n">
        <x:v>-0.8991413011087609</x:v>
      </x:c>
      <x:c r="M1921" s="20"/>
    </x:row>
    <x:row r="1922" ht="23" customHeight="1">
      <x:c r="A1922" s="20" t="str">
        <x:v>E0271_SPACER_V</x:v>
      </x:c>
      <x:c r="B1922" s="20" t="str">
        <x:v>spacer</x:v>
      </x:c>
      <x:c r="C1922" s="20" t="str">
        <x:v>SPACER_0P50</x:v>
      </x:c>
      <x:c r="D1922" s="21" t="n">
        <x:v>0.5</x:v>
      </x:c>
      <x:c r="E1922" s="22" t="n">
        <x:v>271</x:v>
      </x:c>
      <x:c r="F1922" s="22"/>
      <x:c r="G1922" s="23" t="n">
        <x:v>-26.739773083852533</x:v>
      </x:c>
      <x:c r="H1922" s="23" t="n">
        <x:v>160.1101887603594</x:v>
      </x:c>
      <x:c r="I1922" s="23" t="n">
        <x:v>346.47997922501804</x:v>
      </x:c>
      <x:c r="J1922" s="24" t="n">
        <x:v>0.1323618653277041</x:v>
      </x:c>
      <x:c r="K1922" s="24" t="n">
        <x:v>-0.4171633460017974</x:v>
      </x:c>
      <x:c r="L1922" s="24" t="n">
        <x:v>-0.8991413011087609</x:v>
      </x:c>
      <x:c r="M1922" s="20"/>
    </x:row>
    <x:row r="1923" ht="23" customHeight="1">
      <x:c r="A1923" s="20" t="str">
        <x:v>E0271_T00</x:v>
      </x:c>
      <x:c r="B1923" s="20" t="str">
        <x:v>tube</x:v>
      </x:c>
      <x:c r="C1923" s="20" t="str">
        <x:v>T80_F</x:v>
      </x:c>
      <x:c r="D1923" s="21" t="n">
        <x:v>80</x:v>
      </x:c>
      <x:c r="E1923" s="22" t="n">
        <x:v>271</x:v>
      </x:c>
      <x:c r="F1923" s="22"/>
      <x:c r="G1923" s="23" t="n">
        <x:v>-12.113786965141228</x:v>
      </x:c>
      <x:c r="H1923" s="23" t="n">
        <x:v>114.01363902716079</x:v>
      </x:c>
      <x:c r="I1923" s="23" t="n">
        <x:v>247.12486545249996</x:v>
      </x:c>
      <x:c r="J1923" s="24" t="n">
        <x:v>-0.1323618653277041</x:v>
      </x:c>
      <x:c r="K1923" s="24" t="n">
        <x:v>0.4171633460017974</x:v>
      </x:c>
      <x:c r="L1923" s="24" t="n">
        <x:v>0.8991413011087609</x:v>
      </x:c>
      <x:c r="M1923" s="20" t="str">
        <x:v>Есть</x:v>
      </x:c>
    </x:row>
    <x:row r="1924" ht="23" customHeight="1">
      <x:c r="A1924" s="20" t="str">
        <x:v>E0271_STUD00</x:v>
      </x:c>
      <x:c r="B1924" s="20" t="str">
        <x:v>stud</x:v>
      </x:c>
      <x:c r="C1924" s="20" t="str">
        <x:v>STUD_M4X10</x:v>
      </x:c>
      <x:c r="D1924" s="21" t="n">
        <x:v>10</x:v>
      </x:c>
      <x:c r="E1924" s="22" t="n">
        <x:v>271</x:v>
      </x:c>
      <x:c r="F1924" s="22"/>
      <x:c r="G1924" s="23" t="n">
        <x:v>-22.040926864719037</x:v>
      </x:c>
      <x:c r="H1924" s="23" t="n">
        <x:v>145.30088997729558</x:v>
      </x:c>
      <x:c r="I1924" s="23" t="n">
        <x:v>314.560463035657</x:v>
      </x:c>
      <x:c r="J1924" s="24" t="n">
        <x:v>-0.1323618653277041</x:v>
      </x:c>
      <x:c r="K1924" s="24" t="n">
        <x:v>0.4171633460017974</x:v>
      </x:c>
      <x:c r="L1924" s="24" t="n">
        <x:v>0.8991413011087609</x:v>
      </x:c>
      <x:c r="M1924" s="20"/>
    </x:row>
    <x:row r="1925" ht="23" customHeight="1">
      <x:c r="A1925" s="20" t="str">
        <x:v>E0271_T01</x:v>
      </x:c>
      <x:c r="B1925" s="20" t="str">
        <x:v>tube</x:v>
      </x:c>
      <x:c r="C1925" s="20" t="str">
        <x:v>T30_F</x:v>
      </x:c>
      <x:c r="D1925" s="21" t="n">
        <x:v>30</x:v>
      </x:c>
      <x:c r="E1925" s="22" t="n">
        <x:v>271</x:v>
      </x:c>
      <x:c r="F1925" s="22"/>
      <x:c r="G1925" s="23" t="n">
        <x:v>-26.67359215118868</x:v>
      </x:c>
      <x:c r="H1925" s="23" t="n">
        <x:v>159.9016070873585</x:v>
      </x:c>
      <x:c r="I1925" s="23" t="n">
        <x:v>346.03040857446365</x:v>
      </x:c>
      <x:c r="J1925" s="24" t="n">
        <x:v>0.1323618653277041</x:v>
      </x:c>
      <x:c r="K1925" s="24" t="n">
        <x:v>-0.4171633460017974</x:v>
      </x:c>
      <x:c r="L1925" s="24" t="n">
        <x:v>-0.8991413011087609</x:v>
      </x:c>
      <x:c r="M1925" s="20" t="str">
        <x:v>Есть</x:v>
      </x:c>
    </x:row>
    <x:row r="1926" ht="23" customHeight="1">
      <x:c r="A1926" s="20" t="str">
        <x:v>E0272_NUT_U</x:v>
      </x:c>
      <x:c r="B1926" s="20" t="str">
        <x:v>union</x:v>
      </x:c>
      <x:c r="C1926" s="20" t="str">
        <x:v>UNION_M12X1_AF14</x:v>
      </x:c>
      <x:c r="D1926" s="21"/>
      <x:c r="E1926" s="22" t="n">
        <x:v>272</x:v>
      </x:c>
      <x:c r="F1926" s="22" t="n">
        <x:v>108</x:v>
      </x:c>
      <x:c r="G1926" s="23" t="n">
        <x:v>-19.931253343869905</x:v>
      </x:c>
      <x:c r="H1926" s="23" t="n">
        <x:v>396.7025283500128</x:v>
      </x:c>
      <x:c r="I1926" s="23" t="n">
        <x:v>519.281022170941</x:v>
      </x:c>
      <x:c r="J1926" s="24" t="n">
        <x:v>-0.4057814378336452</x:v>
      </x:c>
      <x:c r="K1926" s="24" t="n">
        <x:v>-0.1541344270672762</x:v>
      </x:c>
      <x:c r="L1926" s="24" t="n">
        <x:v>0.9008795719197445</x:v>
      </x:c>
      <x:c r="M1926" s="20"/>
    </x:row>
    <x:row r="1927" ht="23" customHeight="1">
      <x:c r="A1927" s="20" t="str">
        <x:v>E0272_SPACER_U</x:v>
      </x:c>
      <x:c r="B1927" s="20" t="str">
        <x:v>spacer</x:v>
      </x:c>
      <x:c r="C1927" s="20" t="str">
        <x:v>SPACER_0P50</x:v>
      </x:c>
      <x:c r="D1927" s="21" t="n">
        <x:v>0.5</x:v>
      </x:c>
      <x:c r="E1927" s="22" t="n">
        <x:v>272</x:v>
      </x:c>
      <x:c r="F1927" s="22"/>
      <x:c r="G1927" s="23" t="n">
        <x:v>-22.16305125195495</x:v>
      </x:c>
      <x:c r="H1927" s="23" t="n">
        <x:v>395.8547890011428</x:v>
      </x:c>
      <x:c r="I1927" s="23" t="n">
        <x:v>524.2358598164996</x:v>
      </x:c>
      <x:c r="J1927" s="24" t="n">
        <x:v>-0.4057814378336452</x:v>
      </x:c>
      <x:c r="K1927" s="24" t="n">
        <x:v>-0.1541344270672762</x:v>
      </x:c>
      <x:c r="L1927" s="24" t="n">
        <x:v>0.9008795719197445</x:v>
      </x:c>
      <x:c r="M1927" s="20"/>
    </x:row>
    <x:row r="1928" ht="23" customHeight="1">
      <x:c r="A1928" s="20" t="str">
        <x:v>E0272_NUT_V</x:v>
      </x:c>
      <x:c r="B1928" s="20" t="str">
        <x:v>union</x:v>
      </x:c>
      <x:c r="C1928" s="20" t="str">
        <x:v>UNION_M12X1_AF14</x:v>
      </x:c>
      <x:c r="D1928" s="21"/>
      <x:c r="E1928" s="22" t="n">
        <x:v>272</x:v>
      </x:c>
      <x:c r="F1928" s="22" t="n">
        <x:v>133</x:v>
      </x:c>
      <x:c r="G1928" s="23" t="n">
        <x:v>-69.43658875957462</x:v>
      </x:c>
      <x:c r="H1928" s="23" t="n">
        <x:v>377.8981282478052</x:v>
      </x:c>
      <x:c r="I1928" s="23" t="n">
        <x:v>629.1883299451498</x:v>
      </x:c>
      <x:c r="J1928" s="24" t="n">
        <x:v>0.4057814378336452</x:v>
      </x:c>
      <x:c r="K1928" s="24" t="n">
        <x:v>0.1541344270672762</x:v>
      </x:c>
      <x:c r="L1928" s="24" t="n">
        <x:v>-0.9008795719197445</x:v>
      </x:c>
      <x:c r="M1928" s="20"/>
    </x:row>
    <x:row r="1929" ht="23" customHeight="1">
      <x:c r="A1929" s="20" t="str">
        <x:v>E0272_SPACER_V</x:v>
      </x:c>
      <x:c r="B1929" s="20" t="str">
        <x:v>spacer</x:v>
      </x:c>
      <x:c r="C1929" s="20" t="str">
        <x:v>SPACER_0P50</x:v>
      </x:c>
      <x:c r="D1929" s="21" t="n">
        <x:v>0.5</x:v>
      </x:c>
      <x:c r="E1929" s="22" t="n">
        <x:v>272</x:v>
      </x:c>
      <x:c r="F1929" s="22"/>
      <x:c r="G1929" s="23" t="n">
        <x:v>-67.20479085148956</x:v>
      </x:c>
      <x:c r="H1929" s="23" t="n">
        <x:v>378.74586759667517</x:v>
      </x:c>
      <x:c r="I1929" s="23" t="n">
        <x:v>624.2334922995911</x:v>
      </x:c>
      <x:c r="J1929" s="24" t="n">
        <x:v>0.4057814378336452</x:v>
      </x:c>
      <x:c r="K1929" s="24" t="n">
        <x:v>0.1541344270672762</x:v>
      </x:c>
      <x:c r="L1929" s="24" t="n">
        <x:v>-0.9008795719197445</x:v>
      </x:c>
      <x:c r="M1929" s="20"/>
    </x:row>
    <x:row r="1930" ht="23" customHeight="1">
      <x:c r="A1930" s="20" t="str">
        <x:v>E0272_T00</x:v>
      </x:c>
      <x:c r="B1930" s="20" t="str">
        <x:v>tube</x:v>
      </x:c>
      <x:c r="C1930" s="20" t="str">
        <x:v>T80_F</x:v>
      </x:c>
      <x:c r="D1930" s="21" t="n">
        <x:v>80</x:v>
      </x:c>
      <x:c r="E1930" s="22" t="n">
        <x:v>272</x:v>
      </x:c>
      <x:c r="F1930" s="22"/>
      <x:c r="G1930" s="23" t="n">
        <x:v>-22.365941970871773</x:v>
      </x:c>
      <x:c r="H1930" s="23" t="n">
        <x:v>395.7777217876092</x:v>
      </x:c>
      <x:c r="I1930" s="23" t="n">
        <x:v>524.6862996024595</x:v>
      </x:c>
      <x:c r="J1930" s="24" t="n">
        <x:v>-0.4057814378336452</x:v>
      </x:c>
      <x:c r="K1930" s="24" t="n">
        <x:v>-0.1541344270672762</x:v>
      </x:c>
      <x:c r="L1930" s="24" t="n">
        <x:v>0.9008795719197445</x:v>
      </x:c>
      <x:c r="M1930" s="20" t="str">
        <x:v>Есть</x:v>
      </x:c>
    </x:row>
    <x:row r="1931" ht="23" customHeight="1">
      <x:c r="A1931" s="20" t="str">
        <x:v>E0272_STUD00</x:v>
      </x:c>
      <x:c r="B1931" s="20" t="str">
        <x:v>stud</x:v>
      </x:c>
      <x:c r="C1931" s="20" t="str">
        <x:v>STUD_M4X10</x:v>
      </x:c>
      <x:c r="D1931" s="21" t="n">
        <x:v>10</x:v>
      </x:c>
      <x:c r="E1931" s="22" t="n">
        <x:v>272</x:v>
      </x:c>
      <x:c r="F1931" s="22"/>
      <x:c r="G1931" s="23" t="n">
        <x:v>-52.79954980839516</x:v>
      </x:c>
      <x:c r="H1931" s="23" t="n">
        <x:v>384.2176397575635</x:v>
      </x:c>
      <x:c r="I1931" s="23" t="n">
        <x:v>592.2522674964404</x:v>
      </x:c>
      <x:c r="J1931" s="24" t="n">
        <x:v>-0.4057814378336452</x:v>
      </x:c>
      <x:c r="K1931" s="24" t="n">
        <x:v>-0.1541344270672762</x:v>
      </x:c>
      <x:c r="L1931" s="24" t="n">
        <x:v>0.9008795719197445</x:v>
      </x:c>
      <x:c r="M1931" s="20"/>
    </x:row>
    <x:row r="1932" ht="23" customHeight="1">
      <x:c r="A1932" s="20" t="str">
        <x:v>E0272_T01</x:v>
      </x:c>
      <x:c r="B1932" s="20" t="str">
        <x:v>tube</x:v>
      </x:c>
      <x:c r="C1932" s="20" t="str">
        <x:v>T30_F</x:v>
      </x:c>
      <x:c r="D1932" s="21" t="n">
        <x:v>30</x:v>
      </x:c>
      <x:c r="E1932" s="22" t="n">
        <x:v>272</x:v>
      </x:c>
      <x:c r="F1932" s="22"/>
      <x:c r="G1932" s="23" t="n">
        <x:v>-67.00190013257274</x:v>
      </x:c>
      <x:c r="H1932" s="23" t="n">
        <x:v>378.8229348102088</x:v>
      </x:c>
      <x:c r="I1932" s="23" t="n">
        <x:v>623.7830525136313</x:v>
      </x:c>
      <x:c r="J1932" s="24" t="n">
        <x:v>0.4057814378336452</x:v>
      </x:c>
      <x:c r="K1932" s="24" t="n">
        <x:v>0.1541344270672762</x:v>
      </x:c>
      <x:c r="L1932" s="24" t="n">
        <x:v>-0.9008795719197445</x:v>
      </x:c>
      <x:c r="M1932" s="20" t="str">
        <x:v>Есть</x:v>
      </x:c>
    </x:row>
    <x:row r="1933" ht="23" customHeight="1">
      <x:c r="A1933" s="20" t="str">
        <x:v>E0273_NUT_U</x:v>
      </x:c>
      <x:c r="B1933" s="20" t="str">
        <x:v>union</x:v>
      </x:c>
      <x:c r="C1933" s="20" t="str">
        <x:v>UNION_M12X1_AF14</x:v>
      </x:c>
      <x:c r="D1933" s="21"/>
      <x:c r="E1933" s="22" t="n">
        <x:v>273</x:v>
      </x:c>
      <x:c r="F1933" s="22" t="n">
        <x:v>108</x:v>
      </x:c>
      <x:c r="G1933" s="23" t="n">
        <x:v>5.925735743486706</x:v>
      </x:c>
      <x:c r="H1933" s="23" t="n">
        <x:v>432.41061345775876</x:v>
      </x:c>
      <x:c r="I1933" s="23" t="n">
        <x:v>484.9369826933466</x:v>
      </x:c>
      <x:c r="J1933" s="24" t="n">
        <x:v>0.3600428970867</x:v>
      </x:c>
      <x:c r="K1933" s="24" t="n">
        <x:v>0.9281569448569018</x:v>
      </x:c>
      <x:c r="L1933" s="24" t="n">
        <x:v>-0.09430693490575301</x:v>
      </x:c>
      <x:c r="M1933" s="20"/>
    </x:row>
    <x:row r="1934" ht="23" customHeight="1">
      <x:c r="A1934" s="20" t="str">
        <x:v>E0273_SPACER_U</x:v>
      </x:c>
      <x:c r="B1934" s="20" t="str">
        <x:v>spacer</x:v>
      </x:c>
      <x:c r="C1934" s="20" t="str">
        <x:v>SPACER_0P50</x:v>
      </x:c>
      <x:c r="D1934" s="21" t="n">
        <x:v>0.5</x:v>
      </x:c>
      <x:c r="E1934" s="22" t="n">
        <x:v>273</x:v>
      </x:c>
      <x:c r="F1934" s="22"/>
      <x:c r="G1934" s="23" t="n">
        <x:v>7.9059716774635564</x:v>
      </x:c>
      <x:c r="H1934" s="23" t="n">
        <x:v>437.51547665447174</x:v>
      </x:c>
      <x:c r="I1934" s="23" t="n">
        <x:v>484.41829455136497</x:v>
      </x:c>
      <x:c r="J1934" s="24" t="n">
        <x:v>0.3600428970867</x:v>
      </x:c>
      <x:c r="K1934" s="24" t="n">
        <x:v>0.9281569448569018</x:v>
      </x:c>
      <x:c r="L1934" s="24" t="n">
        <x:v>-0.09430693490575301</x:v>
      </x:c>
      <x:c r="M1934" s="20"/>
    </x:row>
    <x:row r="1935" ht="23" customHeight="1">
      <x:c r="A1935" s="20" t="str">
        <x:v>E0273_NUT_V</x:v>
      </x:c>
      <x:c r="B1935" s="20" t="str">
        <x:v>union</x:v>
      </x:c>
      <x:c r="C1935" s="20" t="str">
        <x:v>UNION_M12X1_AF14</x:v>
      </x:c>
      <x:c r="D1935" s="21"/>
      <x:c r="E1935" s="22" t="n">
        <x:v>273</x:v>
      </x:c>
      <x:c r="F1935" s="22" t="n">
        <x:v>179</x:v>
      </x:c>
      <x:c r="G1935" s="23" t="n">
        <x:v>60.652256100665106</x:v>
      </x:c>
      <x:c r="H1935" s="23" t="n">
        <x:v>573.4904690760078</x:v>
      </x:c>
      <x:c r="I1935" s="23" t="n">
        <x:v>470.60232858767216</x:v>
      </x:c>
      <x:c r="J1935" s="24" t="n">
        <x:v>-0.3600428970867</x:v>
      </x:c>
      <x:c r="K1935" s="24" t="n">
        <x:v>-0.9281569448569018</x:v>
      </x:c>
      <x:c r="L1935" s="24" t="n">
        <x:v>0.09430693490575301</x:v>
      </x:c>
      <x:c r="M1935" s="20"/>
    </x:row>
    <x:row r="1936" ht="23" customHeight="1">
      <x:c r="A1936" s="20" t="str">
        <x:v>E0273_SPACER_V</x:v>
      </x:c>
      <x:c r="B1936" s="20" t="str">
        <x:v>spacer</x:v>
      </x:c>
      <x:c r="C1936" s="20" t="str">
        <x:v>SPACER_0P50</x:v>
      </x:c>
      <x:c r="D1936" s="21" t="n">
        <x:v>0.5</x:v>
      </x:c>
      <x:c r="E1936" s="22" t="n">
        <x:v>273</x:v>
      </x:c>
      <x:c r="F1936" s="22"/>
      <x:c r="G1936" s="23" t="n">
        <x:v>58.672020166688256</x:v>
      </x:c>
      <x:c r="H1936" s="23" t="n">
        <x:v>568.3856058792949</x:v>
      </x:c>
      <x:c r="I1936" s="23" t="n">
        <x:v>471.1210167296538</x:v>
      </x:c>
      <x:c r="J1936" s="24" t="n">
        <x:v>-0.3600428970867</x:v>
      </x:c>
      <x:c r="K1936" s="24" t="n">
        <x:v>-0.9281569448569018</x:v>
      </x:c>
      <x:c r="L1936" s="24" t="n">
        <x:v>0.09430693490575301</x:v>
      </x:c>
      <x:c r="M1936" s="20"/>
    </x:row>
    <x:row r="1937" ht="23" customHeight="1">
      <x:c r="A1937" s="20" t="str">
        <x:v>E0273_T00</x:v>
      </x:c>
      <x:c r="B1937" s="20" t="str">
        <x:v>tube</x:v>
      </x:c>
      <x:c r="C1937" s="20" t="str">
        <x:v>T80_F</x:v>
      </x:c>
      <x:c r="D1937" s="21" t="n">
        <x:v>80</x:v>
      </x:c>
      <x:c r="E1937" s="22" t="n">
        <x:v>273</x:v>
      </x:c>
      <x:c r="F1937" s="22"/>
      <x:c r="G1937" s="23" t="n">
        <x:v>8.085993126006906</x:v>
      </x:c>
      <x:c r="H1937" s="23" t="n">
        <x:v>437.97955512690015</x:v>
      </x:c>
      <x:c r="I1937" s="23" t="n">
        <x:v>484.3711410839121</x:v>
      </x:c>
      <x:c r="J1937" s="24" t="n">
        <x:v>0.3600428970867</x:v>
      </x:c>
      <x:c r="K1937" s="24" t="n">
        <x:v>0.9281569448569018</x:v>
      </x:c>
      <x:c r="L1937" s="24" t="n">
        <x:v>-0.09430693490575301</x:v>
      </x:c>
      <x:c r="M1937" s="20" t="str">
        <x:v>Есть</x:v>
      </x:c>
    </x:row>
    <x:row r="1938" ht="23" customHeight="1">
      <x:c r="A1938" s="20" t="str">
        <x:v>E0273_STUD00</x:v>
      </x:c>
      <x:c r="B1938" s="20" t="str">
        <x:v>stud</x:v>
      </x:c>
      <x:c r="C1938" s="20" t="str">
        <x:v>STUD_M4X10</x:v>
      </x:c>
      <x:c r="D1938" s="21" t="n">
        <x:v>10</x:v>
      </x:c>
      <x:c r="E1938" s="22" t="n">
        <x:v>273</x:v>
      </x:c>
      <x:c r="F1938" s="22"/>
      <x:c r="G1938" s="23" t="n">
        <x:v>35.089210407509405</x:v>
      </x:c>
      <x:c r="H1938" s="23" t="n">
        <x:v>507.59132599116776</x:v>
      </x:c>
      <x:c r="I1938" s="23" t="n">
        <x:v>477.2981209659806</x:v>
      </x:c>
      <x:c r="J1938" s="24" t="n">
        <x:v>0.3600428970867</x:v>
      </x:c>
      <x:c r="K1938" s="24" t="n">
        <x:v>0.9281569448569018</x:v>
      </x:c>
      <x:c r="L1938" s="24" t="n">
        <x:v>-0.09430693490575301</x:v>
      </x:c>
      <x:c r="M1938" s="20"/>
    </x:row>
    <x:row r="1939" ht="23" customHeight="1">
      <x:c r="A1939" s="20" t="str">
        <x:v>E0273_T01</x:v>
      </x:c>
      <x:c r="B1939" s="20" t="str">
        <x:v>tube</x:v>
      </x:c>
      <x:c r="C1939" s="20" t="str">
        <x:v>T40_RR</x:v>
      </x:c>
      <x:c r="D1939" s="21" t="n">
        <x:v>40</x:v>
      </x:c>
      <x:c r="E1939" s="22" t="n">
        <x:v>273</x:v>
      </x:c>
      <x:c r="F1939" s="22"/>
      <x:c r="G1939" s="23" t="n">
        <x:v>36.889424892942905</x:v>
      </x:c>
      <x:c r="H1939" s="23" t="n">
        <x:v>512.2321107154523</x:v>
      </x:c>
      <x:c r="I1939" s="23" t="n">
        <x:v>476.82658629145186</x:v>
      </x:c>
      <x:c r="J1939" s="24" t="n">
        <x:v>0.3600428970867</x:v>
      </x:c>
      <x:c r="K1939" s="24" t="n">
        <x:v>0.9281569448569018</x:v>
      </x:c>
      <x:c r="L1939" s="24" t="n">
        <x:v>-0.09430693490575301</x:v>
      </x:c>
      <x:c r="M1939" s="20" t="str">
        <x:v>Нет</x:v>
      </x:c>
    </x:row>
    <x:row r="1940" ht="23" customHeight="1">
      <x:c r="A1940" s="20" t="str">
        <x:v>E0273_STUD01</x:v>
      </x:c>
      <x:c r="B1940" s="20" t="str">
        <x:v>stud</x:v>
      </x:c>
      <x:c r="C1940" s="20" t="str">
        <x:v>STUD_M4X10</x:v>
      </x:c>
      <x:c r="D1940" s="21" t="n">
        <x:v>10</x:v>
      </x:c>
      <x:c r="E1940" s="22" t="n">
        <x:v>273</x:v>
      </x:c>
      <x:c r="F1940" s="22"/>
      <x:c r="G1940" s="23" t="n">
        <x:v>49.490926290977406</x:v>
      </x:c>
      <x:c r="H1940" s="23" t="n">
        <x:v>544.7176037854439</x:v>
      </x:c>
      <x:c r="I1940" s="23" t="n">
        <x:v>473.5258435697505</x:v>
      </x:c>
      <x:c r="J1940" s="24" t="n">
        <x:v>0.3600428970867</x:v>
      </x:c>
      <x:c r="K1940" s="24" t="n">
        <x:v>0.9281569448569018</x:v>
      </x:c>
      <x:c r="L1940" s="24" t="n">
        <x:v>-0.09430693490575301</x:v>
      </x:c>
      <x:c r="M1940" s="20"/>
    </x:row>
    <x:row r="1941" ht="23" customHeight="1">
      <x:c r="A1941" s="20" t="str">
        <x:v>E0273_T02</x:v>
      </x:c>
      <x:c r="B1941" s="20" t="str">
        <x:v>tube</x:v>
      </x:c>
      <x:c r="C1941" s="20" t="str">
        <x:v>T20_F</x:v>
      </x:c>
      <x:c r="D1941" s="21" t="n">
        <x:v>20</x:v>
      </x:c>
      <x:c r="E1941" s="22" t="n">
        <x:v>273</x:v>
      </x:c>
      <x:c r="F1941" s="22"/>
      <x:c r="G1941" s="23" t="n">
        <x:v>58.491998718144906</x:v>
      </x:c>
      <x:c r="H1941" s="23" t="n">
        <x:v>567.9215274068664</x:v>
      </x:c>
      <x:c r="I1941" s="23" t="n">
        <x:v>471.16817019710663</x:v>
      </x:c>
      <x:c r="J1941" s="24" t="n">
        <x:v>-0.3600428970867</x:v>
      </x:c>
      <x:c r="K1941" s="24" t="n">
        <x:v>-0.9281569448569018</x:v>
      </x:c>
      <x:c r="L1941" s="24" t="n">
        <x:v>0.09430693490575301</x:v>
      </x:c>
      <x:c r="M1941" s="20" t="str">
        <x:v>Есть</x:v>
      </x:c>
    </x:row>
    <x:row r="1942" ht="23" customHeight="1">
      <x:c r="A1942" s="20" t="str">
        <x:v>E0274_NUT_U</x:v>
      </x:c>
      <x:c r="B1942" s="20" t="str">
        <x:v>union</x:v>
      </x:c>
      <x:c r="C1942" s="20" t="str">
        <x:v>UNION_M12X1_AF14</x:v>
      </x:c>
      <x:c r="D1942" s="21"/>
      <x:c r="E1942" s="22" t="n">
        <x:v>274</x:v>
      </x:c>
      <x:c r="F1942" s="22" t="n">
        <x:v>108</x:v>
      </x:c>
      <x:c r="G1942" s="23" t="n">
        <x:v>-12.489604954596228</x:v>
      </x:c>
      <x:c r="H1942" s="23" t="n">
        <x:v>376.29976077172347</x:v>
      </x:c>
      <x:c r="I1942" s="23" t="n">
        <x:v>511.0292241069254</x:v>
      </x:c>
      <x:c r="J1942" s="24" t="n">
        <x:v>-0.18878261831978688</x:v>
      </x:c>
      <x:c r="K1942" s="24" t="n">
        <x:v>-0.7323058810255493</x:v>
      </x:c>
      <x:c r="L1942" s="24" t="n">
        <x:v>0.6542852738948965</x:v>
      </x:c>
      <x:c r="M1942" s="20"/>
    </x:row>
    <x:row r="1943" ht="23" customHeight="1">
      <x:c r="A1943" s="20" t="str">
        <x:v>E0274_SPACER_U</x:v>
      </x:c>
      <x:c r="B1943" s="20" t="str">
        <x:v>spacer</x:v>
      </x:c>
      <x:c r="C1943" s="20" t="str">
        <x:v>SPACER_0P50</x:v>
      </x:c>
      <x:c r="D1943" s="21" t="n">
        <x:v>0.5</x:v>
      </x:c>
      <x:c r="E1943" s="22" t="n">
        <x:v>274</x:v>
      </x:c>
      <x:c r="F1943" s="22"/>
      <x:c r="G1943" s="23" t="n">
        <x:v>-13.527909355355057</x:v>
      </x:c>
      <x:c r="H1943" s="23" t="n">
        <x:v>372.27207842608294</x:v>
      </x:c>
      <x:c r="I1943" s="23" t="n">
        <x:v>514.6277931133474</x:v>
      </x:c>
      <x:c r="J1943" s="24" t="n">
        <x:v>-0.18878261831978688</x:v>
      </x:c>
      <x:c r="K1943" s="24" t="n">
        <x:v>-0.7323058810255493</x:v>
      </x:c>
      <x:c r="L1943" s="24" t="n">
        <x:v>0.6542852738948965</x:v>
      </x:c>
      <x:c r="M1943" s="20"/>
    </x:row>
    <x:row r="1944" ht="23" customHeight="1">
      <x:c r="A1944" s="20" t="str">
        <x:v>E0274_NUT_V</x:v>
      </x:c>
      <x:c r="B1944" s="20" t="str">
        <x:v>union</x:v>
      </x:c>
      <x:c r="C1944" s="20" t="str">
        <x:v>UNION_M12X1_AF14</x:v>
      </x:c>
      <x:c r="D1944" s="21"/>
      <x:c r="E1944" s="22" t="n">
        <x:v>274</x:v>
      </x:c>
      <x:c r="F1944" s="22" t="n">
        <x:v>207</x:v>
      </x:c>
      <x:c r="G1944" s="23" t="n">
        <x:v>-29.85760584001662</x:v>
      </x:c>
      <x:c r="H1944" s="23" t="n">
        <x:v>308.9276197173729</x:v>
      </x:c>
      <x:c r="I1944" s="23" t="n">
        <x:v>571.2234693052559</x:v>
      </x:c>
      <x:c r="J1944" s="24" t="n">
        <x:v>0.18878261831978688</x:v>
      </x:c>
      <x:c r="K1944" s="24" t="n">
        <x:v>0.7323058810255493</x:v>
      </x:c>
      <x:c r="L1944" s="24" t="n">
        <x:v>-0.6542852738948965</x:v>
      </x:c>
      <x:c r="M1944" s="20"/>
    </x:row>
    <x:row r="1945" ht="23" customHeight="1">
      <x:c r="A1945" s="20" t="str">
        <x:v>E0274_SPACER_V</x:v>
      </x:c>
      <x:c r="B1945" s="20" t="str">
        <x:v>spacer</x:v>
      </x:c>
      <x:c r="C1945" s="20" t="str">
        <x:v>SPACER_0P50</x:v>
      </x:c>
      <x:c r="D1945" s="21" t="n">
        <x:v>0.5</x:v>
      </x:c>
      <x:c r="E1945" s="22" t="n">
        <x:v>274</x:v>
      </x:c>
      <x:c r="F1945" s="22"/>
      <x:c r="G1945" s="23" t="n">
        <x:v>-28.819301439257792</x:v>
      </x:c>
      <x:c r="H1945" s="23" t="n">
        <x:v>312.95530206301345</x:v>
      </x:c>
      <x:c r="I1945" s="23" t="n">
        <x:v>567.624900298834</x:v>
      </x:c>
      <x:c r="J1945" s="24" t="n">
        <x:v>0.18878261831978688</x:v>
      </x:c>
      <x:c r="K1945" s="24" t="n">
        <x:v>0.7323058810255493</x:v>
      </x:c>
      <x:c r="L1945" s="24" t="n">
        <x:v>-0.6542852738948965</x:v>
      </x:c>
      <x:c r="M1945" s="20"/>
    </x:row>
    <x:row r="1946" ht="23" customHeight="1">
      <x:c r="A1946" s="20" t="str">
        <x:v>E0274_T00</x:v>
      </x:c>
      <x:c r="B1946" s="20" t="str">
        <x:v>tube</x:v>
      </x:c>
      <x:c r="C1946" s="20" t="str">
        <x:v>T50_F</x:v>
      </x:c>
      <x:c r="D1946" s="21" t="n">
        <x:v>50</x:v>
      </x:c>
      <x:c r="E1946" s="22" t="n">
        <x:v>274</x:v>
      </x:c>
      <x:c r="F1946" s="22"/>
      <x:c r="G1946" s="23" t="n">
        <x:v>-13.622300664514949</x:v>
      </x:c>
      <x:c r="H1946" s="23" t="n">
        <x:v>371.90592548557015</x:v>
      </x:c>
      <x:c r="I1946" s="23" t="n">
        <x:v>514.9549357502948</x:v>
      </x:c>
      <x:c r="J1946" s="24" t="n">
        <x:v>-0.18878261831978688</x:v>
      </x:c>
      <x:c r="K1946" s="24" t="n">
        <x:v>-0.7323058810255493</x:v>
      </x:c>
      <x:c r="L1946" s="24" t="n">
        <x:v>0.6542852738948965</x:v>
      </x:c>
      <x:c r="M1946" s="20" t="str">
        <x:v>Есть</x:v>
      </x:c>
    </x:row>
    <x:row r="1947" ht="23" customHeight="1">
      <x:c r="A1947" s="20" t="str">
        <x:v>E0274_STUD00</x:v>
      </x:c>
      <x:c r="B1947" s="20" t="str">
        <x:v>stud</x:v>
      </x:c>
      <x:c r="C1947" s="20" t="str">
        <x:v>STUD_M4X10</x:v>
      </x:c>
      <x:c r="D1947" s="21" t="n">
        <x:v>10</x:v>
      </x:c>
      <x:c r="E1947" s="22" t="n">
        <x:v>274</x:v>
      </x:c>
      <x:c r="F1947" s="22"/>
      <x:c r="G1947" s="23" t="n">
        <x:v>-22.117518488905358</x:v>
      </x:c>
      <x:c r="H1947" s="23" t="n">
        <x:v>338.95216083942046</x:v>
      </x:c>
      <x:c r="I1947" s="23" t="n">
        <x:v>544.3977730755652</x:v>
      </x:c>
      <x:c r="J1947" s="24" t="n">
        <x:v>-0.18878261831978688</x:v>
      </x:c>
      <x:c r="K1947" s="24" t="n">
        <x:v>-0.7323058810255493</x:v>
      </x:c>
      <x:c r="L1947" s="24" t="n">
        <x:v>0.6542852738948965</x:v>
      </x:c>
      <x:c r="M1947" s="20"/>
    </x:row>
    <x:row r="1948" ht="23" customHeight="1">
      <x:c r="A1948" s="20" t="str">
        <x:v>E0274_T01</x:v>
      </x:c>
      <x:c r="B1948" s="20" t="str">
        <x:v>tube</x:v>
      </x:c>
      <x:c r="C1948" s="20" t="str">
        <x:v>T30_F</x:v>
      </x:c>
      <x:c r="D1948" s="21" t="n">
        <x:v>30</x:v>
      </x:c>
      <x:c r="E1948" s="22" t="n">
        <x:v>274</x:v>
      </x:c>
      <x:c r="F1948" s="22"/>
      <x:c r="G1948" s="23" t="n">
        <x:v>-28.7249101300979</x:v>
      </x:c>
      <x:c r="H1948" s="23" t="n">
        <x:v>313.32145500352624</x:v>
      </x:c>
      <x:c r="I1948" s="23" t="n">
        <x:v>567.2977576618865</x:v>
      </x:c>
      <x:c r="J1948" s="24" t="n">
        <x:v>0.18878261831978688</x:v>
      </x:c>
      <x:c r="K1948" s="24" t="n">
        <x:v>0.7323058810255493</x:v>
      </x:c>
      <x:c r="L1948" s="24" t="n">
        <x:v>-0.6542852738948965</x:v>
      </x:c>
      <x:c r="M1948" s="20" t="str">
        <x:v>Есть</x:v>
      </x:c>
    </x:row>
    <x:row r="1949" ht="23" customHeight="1">
      <x:c r="A1949" s="20" t="str">
        <x:v>E0275_NUT_U</x:v>
      </x:c>
      <x:c r="B1949" s="20" t="str">
        <x:v>union</x:v>
      </x:c>
      <x:c r="C1949" s="20" t="str">
        <x:v>UNION_M12X1_AF14</x:v>
      </x:c>
      <x:c r="D1949" s="21"/>
      <x:c r="E1949" s="22" t="n">
        <x:v>275</x:v>
      </x:c>
      <x:c r="F1949" s="22" t="n">
        <x:v>108</x:v>
      </x:c>
      <x:c r="G1949" s="23" t="n">
        <x:v>-8.656647810003175</x:v>
      </x:c>
      <x:c r="H1949" s="23" t="n">
        <x:v>424.9707777856776</x:v>
      </x:c>
      <x:c r="I1949" s="23" t="n">
        <x:v>512.1619409660888</x:v>
      </x:c>
      <x:c r="J1949" s="24" t="n">
        <x:v>-0.08398099521831948</x:v>
      </x:c>
      <x:c r="K1949" s="24" t="n">
        <x:v>0.6861087979774602</x:v>
      </x:c>
      <x:c r="L1949" s="24" t="n">
        <x:v>0.7226353920062769</x:v>
      </x:c>
      <x:c r="M1949" s="20"/>
    </x:row>
    <x:row r="1950" ht="23" customHeight="1">
      <x:c r="A1950" s="20" t="str">
        <x:v>E0275_SPACER_U</x:v>
      </x:c>
      <x:c r="B1950" s="20" t="str">
        <x:v>spacer</x:v>
      </x:c>
      <x:c r="C1950" s="20" t="str">
        <x:v>SPACER_0P50</x:v>
      </x:c>
      <x:c r="D1950" s="21" t="n">
        <x:v>0.5</x:v>
      </x:c>
      <x:c r="E1950" s="22" t="n">
        <x:v>275</x:v>
      </x:c>
      <x:c r="F1950" s="22"/>
      <x:c r="G1950" s="23" t="n">
        <x:v>-9.118543283703932</x:v>
      </x:c>
      <x:c r="H1950" s="23" t="n">
        <x:v>428.7443761745536</x:v>
      </x:c>
      <x:c r="I1950" s="23" t="n">
        <x:v>516.1364356221233</x:v>
      </x:c>
      <x:c r="J1950" s="24" t="n">
        <x:v>-0.08398099521831948</x:v>
      </x:c>
      <x:c r="K1950" s="24" t="n">
        <x:v>0.6861087979774602</x:v>
      </x:c>
      <x:c r="L1950" s="24" t="n">
        <x:v>0.7226353920062769</x:v>
      </x:c>
      <x:c r="M1950" s="20"/>
    </x:row>
    <x:row r="1951" ht="23" customHeight="1">
      <x:c r="A1951" s="20" t="str">
        <x:v>E0275_NUT_V</x:v>
      </x:c>
      <x:c r="B1951" s="20" t="str">
        <x:v>union</x:v>
      </x:c>
      <x:c r="C1951" s="20" t="str">
        <x:v>UNION_M12X1_AF14</x:v>
      </x:c>
      <x:c r="D1951" s="21"/>
      <x:c r="E1951" s="22" t="n">
        <x:v>275</x:v>
      </x:c>
      <x:c r="F1951" s="22" t="n">
        <x:v>412</x:v>
      </x:c>
      <x:c r="G1951" s="23" t="n">
        <x:v>-16.38289937008857</x:v>
      </x:c>
      <x:c r="H1951" s="23" t="n">
        <x:v>488.09278719960395</x:v>
      </x:c>
      <x:c r="I1951" s="23" t="n">
        <x:v>578.6443970306663</x:v>
      </x:c>
      <x:c r="J1951" s="24" t="n">
        <x:v>0.08398099521831948</x:v>
      </x:c>
      <x:c r="K1951" s="24" t="n">
        <x:v>-0.6861087979774602</x:v>
      </x:c>
      <x:c r="L1951" s="24" t="n">
        <x:v>-0.7226353920062769</x:v>
      </x:c>
      <x:c r="M1951" s="20"/>
    </x:row>
    <x:row r="1952" ht="23" customHeight="1">
      <x:c r="A1952" s="20" t="str">
        <x:v>E0275_SPACER_V</x:v>
      </x:c>
      <x:c r="B1952" s="20" t="str">
        <x:v>spacer</x:v>
      </x:c>
      <x:c r="C1952" s="20" t="str">
        <x:v>SPACER_0P50</x:v>
      </x:c>
      <x:c r="D1952" s="21" t="n">
        <x:v>0.5</x:v>
      </x:c>
      <x:c r="E1952" s="22" t="n">
        <x:v>275</x:v>
      </x:c>
      <x:c r="F1952" s="22"/>
      <x:c r="G1952" s="23" t="n">
        <x:v>-15.921003896387813</x:v>
      </x:c>
      <x:c r="H1952" s="23" t="n">
        <x:v>484.31918881072795</x:v>
      </x:c>
      <x:c r="I1952" s="23" t="n">
        <x:v>574.6699023746316</x:v>
      </x:c>
      <x:c r="J1952" s="24" t="n">
        <x:v>0.08398099521831948</x:v>
      </x:c>
      <x:c r="K1952" s="24" t="n">
        <x:v>-0.6861087979774602</x:v>
      </x:c>
      <x:c r="L1952" s="24" t="n">
        <x:v>-0.7226353920062769</x:v>
      </x:c>
      <x:c r="M1952" s="20"/>
    </x:row>
    <x:row r="1953" ht="23" customHeight="1">
      <x:c r="A1953" s="20" t="str">
        <x:v>E0275_T00</x:v>
      </x:c>
      <x:c r="B1953" s="20" t="str">
        <x:v>tube</x:v>
      </x:c>
      <x:c r="C1953" s="20" t="str">
        <x:v>T50_F</x:v>
      </x:c>
      <x:c r="D1953" s="21" t="n">
        <x:v>50</x:v>
      </x:c>
      <x:c r="E1953" s="22" t="n">
        <x:v>275</x:v>
      </x:c>
      <x:c r="F1953" s="22"/>
      <x:c r="G1953" s="23" t="n">
        <x:v>-9.160533781313093</x:v>
      </x:c>
      <x:c r="H1953" s="23" t="n">
        <x:v>429.0874305735424</x:v>
      </x:c>
      <x:c r="I1953" s="23" t="n">
        <x:v>516.4977533181265</x:v>
      </x:c>
      <x:c r="J1953" s="24" t="n">
        <x:v>-0.08398099521831948</x:v>
      </x:c>
      <x:c r="K1953" s="24" t="n">
        <x:v>0.6861087979774602</x:v>
      </x:c>
      <x:c r="L1953" s="24" t="n">
        <x:v>0.7226353920062769</x:v>
      </x:c>
      <x:c r="M1953" s="20" t="str">
        <x:v>Есть</x:v>
      </x:c>
    </x:row>
    <x:row r="1954" ht="23" customHeight="1">
      <x:c r="A1954" s="20" t="str">
        <x:v>E0275_STUD00</x:v>
      </x:c>
      <x:c r="B1954" s="20" t="str">
        <x:v>stud</x:v>
      </x:c>
      <x:c r="C1954" s="20" t="str">
        <x:v>STUD_M4X10</x:v>
      </x:c>
      <x:c r="D1954" s="21" t="n">
        <x:v>10</x:v>
      </x:c>
      <x:c r="E1954" s="22" t="n">
        <x:v>275</x:v>
      </x:c>
      <x:c r="F1954" s="22"/>
      <x:c r="G1954" s="23" t="n">
        <x:v>-12.93967856613747</x:v>
      </x:c>
      <x:c r="H1954" s="23" t="n">
        <x:v>459.9623264825281</x:v>
      </x:c>
      <x:c r="I1954" s="23" t="n">
        <x:v>549.0163459584089</x:v>
      </x:c>
      <x:c r="J1954" s="24" t="n">
        <x:v>-0.08398099521831948</x:v>
      </x:c>
      <x:c r="K1954" s="24" t="n">
        <x:v>0.6861087979774602</x:v>
      </x:c>
      <x:c r="L1954" s="24" t="n">
        <x:v>0.7226353920062769</x:v>
      </x:c>
      <x:c r="M1954" s="20"/>
    </x:row>
    <x:row r="1955" ht="23" customHeight="1">
      <x:c r="A1955" s="20" t="str">
        <x:v>E0275_T01</x:v>
      </x:c>
      <x:c r="B1955" s="20" t="str">
        <x:v>tube</x:v>
      </x:c>
      <x:c r="C1955" s="20" t="str">
        <x:v>T30_F</x:v>
      </x:c>
      <x:c r="D1955" s="21" t="n">
        <x:v>30</x:v>
      </x:c>
      <x:c r="E1955" s="22" t="n">
        <x:v>275</x:v>
      </x:c>
      <x:c r="F1955" s="22"/>
      <x:c r="G1955" s="23" t="n">
        <x:v>-15.879013398778651</x:v>
      </x:c>
      <x:c r="H1955" s="23" t="n">
        <x:v>483.97613441173917</x:v>
      </x:c>
      <x:c r="I1955" s="23" t="n">
        <x:v>574.3085846786286</x:v>
      </x:c>
      <x:c r="J1955" s="24" t="n">
        <x:v>0.08398099521831948</x:v>
      </x:c>
      <x:c r="K1955" s="24" t="n">
        <x:v>-0.6861087979774602</x:v>
      </x:c>
      <x:c r="L1955" s="24" t="n">
        <x:v>-0.7226353920062769</x:v>
      </x:c>
      <x:c r="M1955" s="20" t="str">
        <x:v>Есть</x:v>
      </x:c>
    </x:row>
    <x:row r="1956" ht="23" customHeight="1">
      <x:c r="A1956" s="20" t="str">
        <x:v>E0276_NUT_U</x:v>
      </x:c>
      <x:c r="B1956" s="20" t="str">
        <x:v>union</x:v>
      </x:c>
      <x:c r="C1956" s="20" t="str">
        <x:v>UNION_M12X1_AF14</x:v>
      </x:c>
      <x:c r="D1956" s="21"/>
      <x:c r="E1956" s="22" t="n">
        <x:v>276</x:v>
      </x:c>
      <x:c r="F1956" s="22" t="n">
        <x:v>111</x:v>
      </x:c>
      <x:c r="G1956" s="23" t="n">
        <x:v>124.62592234009264</x:v>
      </x:c>
      <x:c r="H1956" s="23" t="n">
        <x:v>-238.70282300711136</x:v>
      </x:c>
      <x:c r="I1956" s="23" t="n">
        <x:v>29.957651268521865</x:v>
      </x:c>
      <x:c r="J1956" s="24" t="n">
        <x:v>-0.20633103409047787</x:v>
      </x:c>
      <x:c r="K1956" s="24" t="n">
        <x:v>0.9783346686635893</x:v>
      </x:c>
      <x:c r="L1956" s="24" t="n">
        <x:v>-0.016993541775013957</x:v>
      </x:c>
      <x:c r="M1956" s="20"/>
    </x:row>
    <x:row r="1957" ht="23" customHeight="1">
      <x:c r="A1957" s="20" t="str">
        <x:v>E0276_SPACER_U</x:v>
      </x:c>
      <x:c r="B1957" s="20" t="str">
        <x:v>spacer</x:v>
      </x:c>
      <x:c r="C1957" s="20" t="str">
        <x:v>SPACER_0P50</x:v>
      </x:c>
      <x:c r="D1957" s="21" t="n">
        <x:v>0.5</x:v>
      </x:c>
      <x:c r="E1957" s="22" t="n">
        <x:v>276</x:v>
      </x:c>
      <x:c r="F1957" s="22"/>
      <x:c r="G1957" s="23" t="n">
        <x:v>123.49110165259502</x:v>
      </x:c>
      <x:c r="H1957" s="23" t="n">
        <x:v>-233.3219823294616</x:v>
      </x:c>
      <x:c r="I1957" s="23" t="n">
        <x:v>29.864186788759287</x:v>
      </x:c>
      <x:c r="J1957" s="24" t="n">
        <x:v>-0.20633103409047787</x:v>
      </x:c>
      <x:c r="K1957" s="24" t="n">
        <x:v>0.9783346686635893</x:v>
      </x:c>
      <x:c r="L1957" s="24" t="n">
        <x:v>-0.016993541775013957</x:v>
      </x:c>
      <x:c r="M1957" s="20"/>
    </x:row>
    <x:row r="1958" ht="23" customHeight="1">
      <x:c r="A1958" s="20" t="str">
        <x:v>E0276_NUT_V</x:v>
      </x:c>
      <x:c r="B1958" s="20" t="str">
        <x:v>union</x:v>
      </x:c>
      <x:c r="C1958" s="20" t="str">
        <x:v>UNION_M12X1_AF14</x:v>
      </x:c>
      <x:c r="D1958" s="21"/>
      <x:c r="E1958" s="22" t="n">
        <x:v>276</x:v>
      </x:c>
      <x:c r="F1958" s="22" t="n">
        <x:v>165</x:v>
      </x:c>
      <x:c r="G1958" s="23" t="n">
        <x:v>107.70677754467346</x:v>
      </x:c>
      <x:c r="H1958" s="23" t="n">
        <x:v>-158.47938017669702</x:v>
      </x:c>
      <x:c r="I1958" s="23" t="n">
        <x:v>28.56418084297072</x:v>
      </x:c>
      <x:c r="J1958" s="24" t="n">
        <x:v>0.20633103409047787</x:v>
      </x:c>
      <x:c r="K1958" s="24" t="n">
        <x:v>-0.9783346686635893</x:v>
      </x:c>
      <x:c r="L1958" s="24" t="n">
        <x:v>0.016993541775013957</x:v>
      </x:c>
      <x:c r="M1958" s="20"/>
    </x:row>
    <x:row r="1959" ht="23" customHeight="1">
      <x:c r="A1959" s="20" t="str">
        <x:v>E0276_SPACER_V</x:v>
      </x:c>
      <x:c r="B1959" s="20" t="str">
        <x:v>spacer</x:v>
      </x:c>
      <x:c r="C1959" s="20" t="str">
        <x:v>SPACER_0P50</x:v>
      </x:c>
      <x:c r="D1959" s="21" t="n">
        <x:v>0.5</x:v>
      </x:c>
      <x:c r="E1959" s="22" t="n">
        <x:v>276</x:v>
      </x:c>
      <x:c r="F1959" s="22"/>
      <x:c r="G1959" s="23" t="n">
        <x:v>108.84159823217108</x:v>
      </x:c>
      <x:c r="H1959" s="23" t="n">
        <x:v>-163.86022085434678</x:v>
      </x:c>
      <x:c r="I1959" s="23" t="n">
        <x:v>28.6576453227333</x:v>
      </x:c>
      <x:c r="J1959" s="24" t="n">
        <x:v>0.20633103409047787</x:v>
      </x:c>
      <x:c r="K1959" s="24" t="n">
        <x:v>-0.9783346686635893</x:v>
      </x:c>
      <x:c r="L1959" s="24" t="n">
        <x:v>0.016993541775013957</x:v>
      </x:c>
      <x:c r="M1959" s="20"/>
    </x:row>
    <x:row r="1960" ht="23" customHeight="1">
      <x:c r="A1960" s="20" t="str">
        <x:v>E0276_T00</x:v>
      </x:c>
      <x:c r="B1960" s="20" t="str">
        <x:v>tube</x:v>
      </x:c>
      <x:c r="C1960" s="20" t="str">
        <x:v>T50_F</x:v>
      </x:c>
      <x:c r="D1960" s="21" t="n">
        <x:v>50</x:v>
      </x:c>
      <x:c r="E1960" s="22" t="n">
        <x:v>276</x:v>
      </x:c>
      <x:c r="F1960" s="22"/>
      <x:c r="G1960" s="23" t="n">
        <x:v>123.38793613554978</x:v>
      </x:c>
      <x:c r="H1960" s="23" t="n">
        <x:v>-232.8328149951298</x:v>
      </x:c>
      <x:c r="I1960" s="23" t="n">
        <x:v>29.85569001787178</x:v>
      </x:c>
      <x:c r="J1960" s="24" t="n">
        <x:v>-0.20633103409047787</x:v>
      </x:c>
      <x:c r="K1960" s="24" t="n">
        <x:v>0.9783346686635893</x:v>
      </x:c>
      <x:c r="L1960" s="24" t="n">
        <x:v>-0.016993541775013957</x:v>
      </x:c>
      <x:c r="M1960" s="20" t="str">
        <x:v>Есть</x:v>
      </x:c>
    </x:row>
    <x:row r="1961" ht="23" customHeight="1">
      <x:c r="A1961" s="20" t="str">
        <x:v>E0276_STUD00</x:v>
      </x:c>
      <x:c r="B1961" s="20" t="str">
        <x:v>stud</x:v>
      </x:c>
      <x:c r="C1961" s="20" t="str">
        <x:v>STUD_M4X10</x:v>
      </x:c>
      <x:c r="D1961" s="21" t="n">
        <x:v>10</x:v>
      </x:c>
      <x:c r="E1961" s="22" t="n">
        <x:v>276</x:v>
      </x:c>
      <x:c r="F1961" s="22"/>
      <x:c r="G1961" s="23" t="n">
        <x:v>114.10303960147827</x:v>
      </x:c>
      <x:c r="H1961" s="23" t="n">
        <x:v>-188.8077549052683</x:v>
      </x:c>
      <x:c r="I1961" s="23" t="n">
        <x:v>29.09098063799615</x:v>
      </x:c>
      <x:c r="J1961" s="24" t="n">
        <x:v>-0.20633103409047787</x:v>
      </x:c>
      <x:c r="K1961" s="24" t="n">
        <x:v>0.9783346686635893</x:v>
      </x:c>
      <x:c r="L1961" s="24" t="n">
        <x:v>-0.016993541775013957</x:v>
      </x:c>
      <x:c r="M1961" s="20"/>
    </x:row>
    <x:row r="1962" ht="23" customHeight="1">
      <x:c r="A1962" s="20" t="str">
        <x:v>E0276_T01</x:v>
      </x:c>
      <x:c r="B1962" s="20" t="str">
        <x:v>tube</x:v>
      </x:c>
      <x:c r="C1962" s="20" t="str">
        <x:v>T20_F</x:v>
      </x:c>
      <x:c r="D1962" s="21" t="n">
        <x:v>20</x:v>
      </x:c>
      <x:c r="E1962" s="22" t="n">
        <x:v>276</x:v>
      </x:c>
      <x:c r="F1962" s="22"/>
      <x:c r="G1962" s="23" t="n">
        <x:v>108.94476374921632</x:v>
      </x:c>
      <x:c r="H1962" s="23" t="n">
        <x:v>-164.34938818867857</x:v>
      </x:c>
      <x:c r="I1962" s="23" t="n">
        <x:v>28.666142093620806</x:v>
      </x:c>
      <x:c r="J1962" s="24" t="n">
        <x:v>0.20633103409047787</x:v>
      </x:c>
      <x:c r="K1962" s="24" t="n">
        <x:v>-0.9783346686635893</x:v>
      </x:c>
      <x:c r="L1962" s="24" t="n">
        <x:v>0.016993541775013957</x:v>
      </x:c>
      <x:c r="M1962" s="20" t="str">
        <x:v>Есть</x:v>
      </x:c>
    </x:row>
    <x:row r="1963" ht="23" customHeight="1">
      <x:c r="A1963" s="20" t="str">
        <x:v>E0277_NUT_U</x:v>
      </x:c>
      <x:c r="B1963" s="20" t="str">
        <x:v>union</x:v>
      </x:c>
      <x:c r="C1963" s="20" t="str">
        <x:v>UNION_M12X1_AF14</x:v>
      </x:c>
      <x:c r="D1963" s="21"/>
      <x:c r="E1963" s="22" t="n">
        <x:v>277</x:v>
      </x:c>
      <x:c r="F1963" s="22" t="n">
        <x:v>111</x:v>
      </x:c>
      <x:c r="G1963" s="23" t="n">
        <x:v>113.24830479967936</x:v>
      </x:c>
      <x:c r="H1963" s="23" t="n">
        <x:v>-255.59624925402085</x:v>
      </x:c>
      <x:c r="I1963" s="23" t="n">
        <x:v>57.048864869222584</x:v>
      </x:c>
      <x:c r="J1963" s="24" t="n">
        <x:v>-0.5097023039078121</x:v>
      </x:c>
      <x:c r="K1963" s="24" t="n">
        <x:v>0.4358593696102987</x:v>
      </x:c>
      <x:c r="L1963" s="24" t="n">
        <x:v>0.7417750139455906</x:v>
      </x:c>
      <x:c r="M1963" s="20"/>
    </x:row>
    <x:row r="1964" ht="23" customHeight="1">
      <x:c r="A1964" s="20" t="str">
        <x:v>E0277_SPACER_U</x:v>
      </x:c>
      <x:c r="B1964" s="20" t="str">
        <x:v>spacer</x:v>
      </x:c>
      <x:c r="C1964" s="20" t="str">
        <x:v>SPACER_0P50</x:v>
      </x:c>
      <x:c r="D1964" s="21" t="n">
        <x:v>0.5</x:v>
      </x:c>
      <x:c r="E1964" s="22" t="n">
        <x:v>277</x:v>
      </x:c>
      <x:c r="F1964" s="22"/>
      <x:c r="G1964" s="23" t="n">
        <x:v>110.4449421281864</x:v>
      </x:c>
      <x:c r="H1964" s="23" t="n">
        <x:v>-253.1990227211642</x:v>
      </x:c>
      <x:c r="I1964" s="23" t="n">
        <x:v>61.12862744592333</x:v>
      </x:c>
      <x:c r="J1964" s="24" t="n">
        <x:v>-0.5097023039078121</x:v>
      </x:c>
      <x:c r="K1964" s="24" t="n">
        <x:v>0.4358593696102987</x:v>
      </x:c>
      <x:c r="L1964" s="24" t="n">
        <x:v>0.7417750139455906</x:v>
      </x:c>
      <x:c r="M1964" s="20"/>
    </x:row>
    <x:row r="1965" ht="23" customHeight="1">
      <x:c r="A1965" s="20" t="str">
        <x:v>E0277_NUT_V</x:v>
      </x:c>
      <x:c r="B1965" s="20" t="str">
        <x:v>union</x:v>
      </x:c>
      <x:c r="C1965" s="20" t="str">
        <x:v>UNION_M12X1_AF14</x:v>
      </x:c>
      <x:c r="D1965" s="21"/>
      <x:c r="E1965" s="22" t="n">
        <x:v>277</x:v>
      </x:c>
      <x:c r="F1965" s="22" t="n">
        <x:v>181</x:v>
      </x:c>
      <x:c r="G1965" s="23" t="n">
        <x:v>96.93783107462937</x:v>
      </x:c>
      <x:c r="H1965" s="23" t="n">
        <x:v>-241.6487494264913</x:v>
      </x:c>
      <x:c r="I1965" s="23" t="n">
        <x:v>80.78566531548148</x:v>
      </x:c>
      <x:c r="J1965" s="24" t="n">
        <x:v>0.5097023039078121</x:v>
      </x:c>
      <x:c r="K1965" s="24" t="n">
        <x:v>-0.4358593696102987</x:v>
      </x:c>
      <x:c r="L1965" s="24" t="n">
        <x:v>-0.7417750139455906</x:v>
      </x:c>
      <x:c r="M1965" s="20"/>
    </x:row>
    <x:row r="1966" ht="23" customHeight="1">
      <x:c r="A1966" s="20" t="str">
        <x:v>E0277_SPACER_V</x:v>
      </x:c>
      <x:c r="B1966" s="20" t="str">
        <x:v>spacer</x:v>
      </x:c>
      <x:c r="C1966" s="20" t="str">
        <x:v>SPACER_0P50</x:v>
      </x:c>
      <x:c r="D1966" s="21" t="n">
        <x:v>0.5</x:v>
      </x:c>
      <x:c r="E1966" s="22" t="n">
        <x:v>277</x:v>
      </x:c>
      <x:c r="F1966" s="22"/>
      <x:c r="G1966" s="23" t="n">
        <x:v>99.74119374612235</x:v>
      </x:c>
      <x:c r="H1966" s="23" t="n">
        <x:v>-244.04597595934794</x:v>
      </x:c>
      <x:c r="I1966" s="23" t="n">
        <x:v>76.70590273878074</x:v>
      </x:c>
      <x:c r="J1966" s="24" t="n">
        <x:v>0.5097023039078121</x:v>
      </x:c>
      <x:c r="K1966" s="24" t="n">
        <x:v>-0.4358593696102987</x:v>
      </x:c>
      <x:c r="L1966" s="24" t="n">
        <x:v>-0.7417750139455906</x:v>
      </x:c>
      <x:c r="M1966" s="20"/>
    </x:row>
    <x:row r="1967" ht="23" customHeight="1">
      <x:c r="A1967" s="20" t="str">
        <x:v>E0277_T00</x:v>
      </x:c>
      <x:c r="B1967" s="20" t="str">
        <x:v>tube</x:v>
      </x:c>
      <x:c r="C1967" s="20" t="str">
        <x:v>T10_F</x:v>
      </x:c>
      <x:c r="D1967" s="21" t="n">
        <x:v>10</x:v>
      </x:c>
      <x:c r="E1967" s="22" t="n">
        <x:v>277</x:v>
      </x:c>
      <x:c r="F1967" s="22"/>
      <x:c r="G1967" s="23" t="n">
        <x:v>110.19009097623248</x:v>
      </x:c>
      <x:c r="H1967" s="23" t="n">
        <x:v>-252.98109303635906</x:v>
      </x:c>
      <x:c r="I1967" s="23" t="n">
        <x:v>61.49951495289612</x:v>
      </x:c>
      <x:c r="J1967" s="24" t="n">
        <x:v>-0.5097023039078121</x:v>
      </x:c>
      <x:c r="K1967" s="24" t="n">
        <x:v>0.4358593696102987</x:v>
      </x:c>
      <x:c r="L1967" s="24" t="n">
        <x:v>0.7417750139455906</x:v>
      </x:c>
      <x:c r="M1967" s="20" t="str">
        <x:v>Есть</x:v>
      </x:c>
    </x:row>
    <x:row r="1968" ht="23" customHeight="1">
      <x:c r="A1968" s="20" t="str">
        <x:v>E0277_STUD00</x:v>
      </x:c>
      <x:c r="B1968" s="20" t="str">
        <x:v>stud</x:v>
      </x:c>
      <x:c r="C1968" s="20" t="str">
        <x:v>STUD_M4X10</x:v>
      </x:c>
      <x:c r="D1968" s="21" t="n">
        <x:v>10</x:v>
      </x:c>
      <x:c r="E1968" s="22" t="n">
        <x:v>277</x:v>
      </x:c>
      <x:c r="F1968" s="22"/>
      <x:c r="G1968" s="23" t="n">
        <x:v>107.64157945669342</x:v>
      </x:c>
      <x:c r="H1968" s="23" t="n">
        <x:v>-250.80179618830755</x:v>
      </x:c>
      <x:c r="I1968" s="23" t="n">
        <x:v>65.20839002262407</x:v>
      </x:c>
      <x:c r="J1968" s="24" t="n">
        <x:v>-0.5097023039078121</x:v>
      </x:c>
      <x:c r="K1968" s="24" t="n">
        <x:v>0.4358593696102987</x:v>
      </x:c>
      <x:c r="L1968" s="24" t="n">
        <x:v>0.7417750139455906</x:v>
      </x:c>
      <x:c r="M1968" s="20"/>
    </x:row>
    <x:row r="1969" ht="23" customHeight="1">
      <x:c r="A1969" s="20" t="str">
        <x:v>E0277_T01</x:v>
      </x:c>
      <x:c r="B1969" s="20" t="str">
        <x:v>tube</x:v>
      </x:c>
      <x:c r="C1969" s="20" t="str">
        <x:v>T10_F</x:v>
      </x:c>
      <x:c r="D1969" s="21" t="n">
        <x:v>10</x:v>
      </x:c>
      <x:c r="E1969" s="22" t="n">
        <x:v>277</x:v>
      </x:c>
      <x:c r="F1969" s="22"/>
      <x:c r="G1969" s="23" t="n">
        <x:v>99.99604489807625</x:v>
      </x:c>
      <x:c r="H1969" s="23" t="n">
        <x:v>-244.26390564415308</x:v>
      </x:c>
      <x:c r="I1969" s="23" t="n">
        <x:v>76.33501523180794</x:v>
      </x:c>
      <x:c r="J1969" s="24" t="n">
        <x:v>0.5097023039078121</x:v>
      </x:c>
      <x:c r="K1969" s="24" t="n">
        <x:v>-0.4358593696102987</x:v>
      </x:c>
      <x:c r="L1969" s="24" t="n">
        <x:v>-0.7417750139455906</x:v>
      </x:c>
      <x:c r="M1969" s="20" t="str">
        <x:v>Есть</x:v>
      </x:c>
    </x:row>
    <x:row r="1970" ht="23" customHeight="1">
      <x:c r="A1970" s="20" t="str">
        <x:v>E0278_NUT_U</x:v>
      </x:c>
      <x:c r="B1970" s="20" t="str">
        <x:v>union</x:v>
      </x:c>
      <x:c r="C1970" s="20" t="str">
        <x:v>UNION_M12X1_AF14</x:v>
      </x:c>
      <x:c r="D1970" s="21"/>
      <x:c r="E1970" s="22" t="n">
        <x:v>278</x:v>
      </x:c>
      <x:c r="F1970" s="22" t="n">
        <x:v>114</x:v>
      </x:c>
      <x:c r="G1970" s="23" t="n">
        <x:v>-27.05036793810243</x:v>
      </x:c>
      <x:c r="H1970" s="23" t="n">
        <x:v>-342.0466107133856</x:v>
      </x:c>
      <x:c r="I1970" s="23" t="n">
        <x:v>1466.6726335546607</x:v>
      </x:c>
      <x:c r="J1970" s="24" t="n">
        <x:v>0.17592775159430568</x:v>
      </x:c>
      <x:c r="K1970" s="24" t="n">
        <x:v>0.9813827884131919</x:v>
      </x:c>
      <x:c r="L1970" s="24" t="n">
        <x:v>-0.07705354518333651</x:v>
      </x:c>
      <x:c r="M1970" s="20"/>
    </x:row>
    <x:row r="1971" ht="23" customHeight="1">
      <x:c r="A1971" s="20" t="str">
        <x:v>E0278_SPACER_U</x:v>
      </x:c>
      <x:c r="B1971" s="20" t="str">
        <x:v>spacer</x:v>
      </x:c>
      <x:c r="C1971" s="20" t="str">
        <x:v>SPACER_0P50</x:v>
      </x:c>
      <x:c r="D1971" s="21" t="n">
        <x:v>0.5</x:v>
      </x:c>
      <x:c r="E1971" s="22" t="n">
        <x:v>278</x:v>
      </x:c>
      <x:c r="F1971" s="22"/>
      <x:c r="G1971" s="23" t="n">
        <x:v>-26.082765304333748</x:v>
      </x:c>
      <x:c r="H1971" s="23" t="n">
        <x:v>-336.649005377113</x:v>
      </x:c>
      <x:c r="I1971" s="23" t="n">
        <x:v>1466.2488390561523</x:v>
      </x:c>
      <x:c r="J1971" s="24" t="n">
        <x:v>0.17592775159430568</x:v>
      </x:c>
      <x:c r="K1971" s="24" t="n">
        <x:v>0.9813827884131919</x:v>
      </x:c>
      <x:c r="L1971" s="24" t="n">
        <x:v>-0.07705354518333651</x:v>
      </x:c>
      <x:c r="M1971" s="20"/>
    </x:row>
    <x:row r="1972" ht="23" customHeight="1">
      <x:c r="A1972" s="20" t="str">
        <x:v>E0278_NUT_V</x:v>
      </x:c>
      <x:c r="B1972" s="20" t="str">
        <x:v>union</x:v>
      </x:c>
      <x:c r="C1972" s="20" t="str">
        <x:v>UNION_M12X1_AF14</x:v>
      </x:c>
      <x:c r="D1972" s="21"/>
      <x:c r="E1972" s="22" t="n">
        <x:v>278</x:v>
      </x:c>
      <x:c r="F1972" s="22" t="n">
        <x:v>138</x:v>
      </x:c>
      <x:c r="G1972" s="23" t="n">
        <x:v>-14.38356982331242</x:v>
      </x:c>
      <x:c r="H1972" s="23" t="n">
        <x:v>-271.3870499476358</x:v>
      </x:c>
      <x:c r="I1972" s="23" t="n">
        <x:v>1461.1247783014603</x:v>
      </x:c>
      <x:c r="J1972" s="24" t="n">
        <x:v>-0.17592775159430568</x:v>
      </x:c>
      <x:c r="K1972" s="24" t="n">
        <x:v>-0.9813827884131919</x:v>
      </x:c>
      <x:c r="L1972" s="24" t="n">
        <x:v>0.07705354518333651</x:v>
      </x:c>
      <x:c r="M1972" s="20"/>
    </x:row>
    <x:row r="1973" ht="23" customHeight="1">
      <x:c r="A1973" s="20" t="str">
        <x:v>E0278_SPACER_V</x:v>
      </x:c>
      <x:c r="B1973" s="20" t="str">
        <x:v>spacer</x:v>
      </x:c>
      <x:c r="C1973" s="20" t="str">
        <x:v>SPACER_0P50</x:v>
      </x:c>
      <x:c r="D1973" s="21" t="n">
        <x:v>0.5</x:v>
      </x:c>
      <x:c r="E1973" s="22" t="n">
        <x:v>278</x:v>
      </x:c>
      <x:c r="F1973" s="22"/>
      <x:c r="G1973" s="23" t="n">
        <x:v>-15.351172457081102</x:v>
      </x:c>
      <x:c r="H1973" s="23" t="n">
        <x:v>-276.7846552839083</x:v>
      </x:c>
      <x:c r="I1973" s="23" t="n">
        <x:v>1461.5485727999687</x:v>
      </x:c>
      <x:c r="J1973" s="24" t="n">
        <x:v>-0.17592775159430568</x:v>
      </x:c>
      <x:c r="K1973" s="24" t="n">
        <x:v>-0.9813827884131919</x:v>
      </x:c>
      <x:c r="L1973" s="24" t="n">
        <x:v>0.07705354518333651</x:v>
      </x:c>
      <x:c r="M1973" s="20"/>
    </x:row>
    <x:row r="1974" ht="23" customHeight="1">
      <x:c r="A1974" s="20" t="str">
        <x:v>E0278_T00</x:v>
      </x:c>
      <x:c r="B1974" s="20" t="str">
        <x:v>tube</x:v>
      </x:c>
      <x:c r="C1974" s="20" t="str">
        <x:v>T40_F</x:v>
      </x:c>
      <x:c r="D1974" s="21" t="n">
        <x:v>40</x:v>
      </x:c>
      <x:c r="E1974" s="22" t="n">
        <x:v>278</x:v>
      </x:c>
      <x:c r="F1974" s="22"/>
      <x:c r="G1974" s="23" t="n">
        <x:v>-25.994801428536594</x:v>
      </x:c>
      <x:c r="H1974" s="23" t="n">
        <x:v>-336.1583139829064</x:v>
      </x:c>
      <x:c r="I1974" s="23" t="n">
        <x:v>1466.2103122835606</x:v>
      </x:c>
      <x:c r="J1974" s="24" t="n">
        <x:v>0.17592775159430568</x:v>
      </x:c>
      <x:c r="K1974" s="24" t="n">
        <x:v>0.9813827884131919</x:v>
      </x:c>
      <x:c r="L1974" s="24" t="n">
        <x:v>-0.07705354518333651</x:v>
      </x:c>
      <x:c r="M1974" s="20" t="str">
        <x:v>Есть</x:v>
      </x:c>
    </x:row>
    <x:row r="1975" ht="23" customHeight="1">
      <x:c r="A1975" s="20" t="str">
        <x:v>E0278_STUD00</x:v>
      </x:c>
      <x:c r="B1975" s="20" t="str">
        <x:v>stud</x:v>
      </x:c>
      <x:c r="C1975" s="20" t="str">
        <x:v>STUD_M4X10</x:v>
      </x:c>
      <x:c r="D1975" s="21" t="n">
        <x:v>10</x:v>
      </x:c>
      <x:c r="E1975" s="22" t="n">
        <x:v>278</x:v>
      </x:c>
      <x:c r="F1975" s="22"/>
      <x:c r="G1975" s="23" t="n">
        <x:v>-19.837330122735896</x:v>
      </x:c>
      <x:c r="H1975" s="23" t="n">
        <x:v>-301.80991638844466</x:v>
      </x:c>
      <x:c r="I1975" s="23" t="n">
        <x:v>1463.5134382021438</x:v>
      </x:c>
      <x:c r="J1975" s="24" t="n">
        <x:v>0.17592775159430568</x:v>
      </x:c>
      <x:c r="K1975" s="24" t="n">
        <x:v>0.9813827884131919</x:v>
      </x:c>
      <x:c r="L1975" s="24" t="n">
        <x:v>-0.07705354518333651</x:v>
      </x:c>
      <x:c r="M1975" s="20"/>
    </x:row>
    <x:row r="1976" ht="23" customHeight="1">
      <x:c r="A1976" s="20" t="str">
        <x:v>E0278_T01</x:v>
      </x:c>
      <x:c r="B1976" s="20" t="str">
        <x:v>tube</x:v>
      </x:c>
      <x:c r="C1976" s="20" t="str">
        <x:v>T20_F</x:v>
      </x:c>
      <x:c r="D1976" s="21" t="n">
        <x:v>20</x:v>
      </x:c>
      <x:c r="E1976" s="22" t="n">
        <x:v>278</x:v>
      </x:c>
      <x:c r="F1976" s="22"/>
      <x:c r="G1976" s="23" t="n">
        <x:v>-15.439136332878252</x:v>
      </x:c>
      <x:c r="H1976" s="23" t="n">
        <x:v>-277.2753466781149</x:v>
      </x:c>
      <x:c r="I1976" s="23" t="n">
        <x:v>1461.5870995725604</x:v>
      </x:c>
      <x:c r="J1976" s="24" t="n">
        <x:v>-0.17592775159430568</x:v>
      </x:c>
      <x:c r="K1976" s="24" t="n">
        <x:v>-0.9813827884131919</x:v>
      </x:c>
      <x:c r="L1976" s="24" t="n">
        <x:v>0.07705354518333651</x:v>
      </x:c>
      <x:c r="M1976" s="20" t="str">
        <x:v>Есть</x:v>
      </x:c>
    </x:row>
    <x:row r="1977" ht="23" customHeight="1">
      <x:c r="A1977" s="20" t="str">
        <x:v>E0279_NUT_U</x:v>
      </x:c>
      <x:c r="B1977" s="20" t="str">
        <x:v>union</x:v>
      </x:c>
      <x:c r="C1977" s="20" t="str">
        <x:v>UNION_M12X1_AF14</x:v>
      </x:c>
      <x:c r="D1977" s="21"/>
      <x:c r="E1977" s="22" t="n">
        <x:v>279</x:v>
      </x:c>
      <x:c r="F1977" s="22" t="n">
        <x:v>114</x:v>
      </x:c>
      <x:c r="G1977" s="23" t="n">
        <x:v>-10.991919534698816</x:v>
      </x:c>
      <x:c r="H1977" s="23" t="n">
        <x:v>-367.4516391678357</x:v>
      </x:c>
      <x:c r="I1977" s="23" t="n">
        <x:v>1444.316165407581</x:v>
      </x:c>
      <x:c r="J1977" s="24" t="n">
        <x:v>0.6461931429615104</x:v>
      </x:c>
      <x:c r="K1977" s="24" t="n">
        <x:v>0.1982675512471078</x:v>
      </x:c>
      <x:c r="L1977" s="24" t="n">
        <x:v>-0.7369697416529394</x:v>
      </x:c>
      <x:c r="M1977" s="20"/>
    </x:row>
    <x:row r="1978" ht="23" customHeight="1">
      <x:c r="A1978" s="20" t="str">
        <x:v>E0279_SPACER_U</x:v>
      </x:c>
      <x:c r="B1978" s="20" t="str">
        <x:v>spacer</x:v>
      </x:c>
      <x:c r="C1978" s="20" t="str">
        <x:v>SPACER_0P50</x:v>
      </x:c>
      <x:c r="D1978" s="21" t="n">
        <x:v>0.5</x:v>
      </x:c>
      <x:c r="E1978" s="22" t="n">
        <x:v>279</x:v>
      </x:c>
      <x:c r="F1978" s="22"/>
      <x:c r="G1978" s="23" t="n">
        <x:v>-7.437857248410509</x:v>
      </x:c>
      <x:c r="H1978" s="23" t="n">
        <x:v>-366.36116763597664</x:v>
      </x:c>
      <x:c r="I1978" s="23" t="n">
        <x:v>1440.2628318284897</x:v>
      </x:c>
      <x:c r="J1978" s="24" t="n">
        <x:v>0.6461931429615104</x:v>
      </x:c>
      <x:c r="K1978" s="24" t="n">
        <x:v>0.1982675512471078</x:v>
      </x:c>
      <x:c r="L1978" s="24" t="n">
        <x:v>-0.7369697416529394</x:v>
      </x:c>
      <x:c r="M1978" s="20"/>
    </x:row>
    <x:row r="1979" ht="23" customHeight="1">
      <x:c r="A1979" s="20" t="str">
        <x:v>E0279_NUT_V</x:v>
      </x:c>
      <x:c r="B1979" s="20" t="str">
        <x:v>union</x:v>
      </x:c>
      <x:c r="C1979" s="20" t="str">
        <x:v>UNION_M12X1_AF14</x:v>
      </x:c>
      <x:c r="D1979" s="21"/>
      <x:c r="E1979" s="22" t="n">
        <x:v>279</x:v>
      </x:c>
      <x:c r="F1979" s="22" t="n">
        <x:v>306</x:v>
      </x:c>
      <x:c r="G1979" s="23" t="n">
        <x:v>35.533986758529934</x:v>
      </x:c>
      <x:c r="H1979" s="23" t="n">
        <x:v>-353.17637547804395</x:v>
      </x:c>
      <x:c r="I1979" s="23" t="n">
        <x:v>1391.2543440085692</x:v>
      </x:c>
      <x:c r="J1979" s="24" t="n">
        <x:v>-0.6461931429615104</x:v>
      </x:c>
      <x:c r="K1979" s="24" t="n">
        <x:v>-0.1982675512471078</x:v>
      </x:c>
      <x:c r="L1979" s="24" t="n">
        <x:v>0.7369697416529394</x:v>
      </x:c>
      <x:c r="M1979" s="20"/>
    </x:row>
    <x:row r="1980" ht="23" customHeight="1">
      <x:c r="A1980" s="20" t="str">
        <x:v>E0279_SPACER_V</x:v>
      </x:c>
      <x:c r="B1980" s="20" t="str">
        <x:v>spacer</x:v>
      </x:c>
      <x:c r="C1980" s="20" t="str">
        <x:v>SPACER_0P50</x:v>
      </x:c>
      <x:c r="D1980" s="21" t="n">
        <x:v>0.5</x:v>
      </x:c>
      <x:c r="E1980" s="22" t="n">
        <x:v>279</x:v>
      </x:c>
      <x:c r="F1980" s="22"/>
      <x:c r="G1980" s="23" t="n">
        <x:v>31.979924472241628</x:v>
      </x:c>
      <x:c r="H1980" s="23" t="n">
        <x:v>-354.266847009903</x:v>
      </x:c>
      <x:c r="I1980" s="23" t="n">
        <x:v>1395.3076775876605</x:v>
      </x:c>
      <x:c r="J1980" s="24" t="n">
        <x:v>-0.6461931429615104</x:v>
      </x:c>
      <x:c r="K1980" s="24" t="n">
        <x:v>-0.1982675512471078</x:v>
      </x:c>
      <x:c r="L1980" s="24" t="n">
        <x:v>0.7369697416529394</x:v>
      </x:c>
      <x:c r="M1980" s="20"/>
    </x:row>
    <x:row r="1981" ht="23" customHeight="1">
      <x:c r="A1981" s="20" t="str">
        <x:v>E0279_T00</x:v>
      </x:c>
      <x:c r="B1981" s="20" t="str">
        <x:v>tube</x:v>
      </x:c>
      <x:c r="C1981" s="20" t="str">
        <x:v>T40_F</x:v>
      </x:c>
      <x:c r="D1981" s="21" t="n">
        <x:v>40</x:v>
      </x:c>
      <x:c r="E1981" s="22" t="n">
        <x:v>279</x:v>
      </x:c>
      <x:c r="F1981" s="22"/>
      <x:c r="G1981" s="23" t="n">
        <x:v>-7.114760676929752</x:v>
      </x:c>
      <x:c r="H1981" s="23" t="n">
        <x:v>-366.2620338603531</x:v>
      </x:c>
      <x:c r="I1981" s="23" t="n">
        <x:v>1439.8943469576632</x:v>
      </x:c>
      <x:c r="J1981" s="24" t="n">
        <x:v>0.6461931429615104</x:v>
      </x:c>
      <x:c r="K1981" s="24" t="n">
        <x:v>0.1982675512471078</x:v>
      </x:c>
      <x:c r="L1981" s="24" t="n">
        <x:v>-0.7369697416529394</x:v>
      </x:c>
      <x:c r="M1981" s="20" t="str">
        <x:v>Есть</x:v>
      </x:c>
    </x:row>
    <x:row r="1982" ht="23" customHeight="1">
      <x:c r="A1982" s="20" t="str">
        <x:v>E0279_STUD00</x:v>
      </x:c>
      <x:c r="B1982" s="20" t="str">
        <x:v>stud</x:v>
      </x:c>
      <x:c r="C1982" s="20" t="str">
        <x:v>STUD_M4X10</x:v>
      </x:c>
      <x:c r="D1982" s="21" t="n">
        <x:v>10</x:v>
      </x:c>
      <x:c r="E1982" s="22" t="n">
        <x:v>279</x:v>
      </x:c>
      <x:c r="F1982" s="22"/>
      <x:c r="G1982" s="23" t="n">
        <x:v>15.501999326723112</x:v>
      </x:c>
      <x:c r="H1982" s="23" t="n">
        <x:v>-359.3226695667043</x:v>
      </x:c>
      <x:c r="I1982" s="23" t="n">
        <x:v>1414.1004059998104</x:v>
      </x:c>
      <x:c r="J1982" s="24" t="n">
        <x:v>0.6461931429615104</x:v>
      </x:c>
      <x:c r="K1982" s="24" t="n">
        <x:v>0.1982675512471078</x:v>
      </x:c>
      <x:c r="L1982" s="24" t="n">
        <x:v>-0.7369697416529394</x:v>
      </x:c>
      <x:c r="M1982" s="20"/>
    </x:row>
    <x:row r="1983" ht="23" customHeight="1">
      <x:c r="A1983" s="20" t="str">
        <x:v>E0279_T01</x:v>
      </x:c>
      <x:c r="B1983" s="20" t="str">
        <x:v>tube</x:v>
      </x:c>
      <x:c r="C1983" s="20" t="str">
        <x:v>T20_F</x:v>
      </x:c>
      <x:c r="D1983" s="21" t="n">
        <x:v>20</x:v>
      </x:c>
      <x:c r="E1983" s="22" t="n">
        <x:v>279</x:v>
      </x:c>
      <x:c r="F1983" s="22"/>
      <x:c r="G1983" s="23" t="n">
        <x:v>31.65682790076087</x:v>
      </x:c>
      <x:c r="H1983" s="23" t="n">
        <x:v>-354.3659807855266</x:v>
      </x:c>
      <x:c r="I1983" s="23" t="n">
        <x:v>1395.676162458487</x:v>
      </x:c>
      <x:c r="J1983" s="24" t="n">
        <x:v>-0.6461931429615104</x:v>
      </x:c>
      <x:c r="K1983" s="24" t="n">
        <x:v>-0.1982675512471078</x:v>
      </x:c>
      <x:c r="L1983" s="24" t="n">
        <x:v>0.7369697416529394</x:v>
      </x:c>
      <x:c r="M1983" s="20" t="str">
        <x:v>Есть</x:v>
      </x:c>
    </x:row>
    <x:row r="1984" ht="23" customHeight="1">
      <x:c r="A1984" s="20" t="str">
        <x:v>E0280_NUT_U</x:v>
      </x:c>
      <x:c r="B1984" s="20" t="str">
        <x:v>union</x:v>
      </x:c>
      <x:c r="C1984" s="20" t="str">
        <x:v>UNION_M12X1_AF14</x:v>
      </x:c>
      <x:c r="D1984" s="21"/>
      <x:c r="E1984" s="22" t="n">
        <x:v>280</x:v>
      </x:c>
      <x:c r="F1984" s="22" t="n">
        <x:v>116</x:v>
      </x:c>
      <x:c r="G1984" s="23" t="n">
        <x:v>146.9498821627273</x:v>
      </x:c>
      <x:c r="H1984" s="23" t="n">
        <x:v>136.53767198259982</x:v>
      </x:c>
      <x:c r="I1984" s="23" t="n">
        <x:v>898.7346676549156</x:v>
      </x:c>
      <x:c r="J1984" s="24" t="n">
        <x:v>-0.32445577771270623</x:v>
      </x:c>
      <x:c r="K1984" s="24" t="n">
        <x:v>-0.3971834650938176</x:v>
      </x:c>
      <x:c r="L1984" s="24" t="n">
        <x:v>0.8584717487284664</x:v>
      </x:c>
      <x:c r="M1984" s="20"/>
    </x:row>
    <x:row r="1985" ht="23" customHeight="1">
      <x:c r="A1985" s="20" t="str">
        <x:v>E0280_SPACER_U</x:v>
      </x:c>
      <x:c r="B1985" s="20" t="str">
        <x:v>spacer</x:v>
      </x:c>
      <x:c r="C1985" s="20" t="str">
        <x:v>SPACER_0P50</x:v>
      </x:c>
      <x:c r="D1985" s="21" t="n">
        <x:v>0.5</x:v>
      </x:c>
      <x:c r="E1985" s="22" t="n">
        <x:v>280</x:v>
      </x:c>
      <x:c r="F1985" s="22"/>
      <x:c r="G1985" s="23" t="n">
        <x:v>145.1653753853074</x:v>
      </x:c>
      <x:c r="H1985" s="23" t="n">
        <x:v>134.3531629245838</x:v>
      </x:c>
      <x:c r="I1985" s="23" t="n">
        <x:v>903.4562622729222</x:v>
      </x:c>
      <x:c r="J1985" s="24" t="n">
        <x:v>-0.32445577771270623</x:v>
      </x:c>
      <x:c r="K1985" s="24" t="n">
        <x:v>-0.3971834650938176</x:v>
      </x:c>
      <x:c r="L1985" s="24" t="n">
        <x:v>0.8584717487284664</x:v>
      </x:c>
      <x:c r="M1985" s="20"/>
    </x:row>
    <x:row r="1986" ht="23" customHeight="1">
      <x:c r="A1986" s="20" t="str">
        <x:v>E0280_NUT_V</x:v>
      </x:c>
      <x:c r="B1986" s="20" t="str">
        <x:v>union</x:v>
      </x:c>
      <x:c r="C1986" s="20" t="str">
        <x:v>UNION_M12X1_AF14</x:v>
      </x:c>
      <x:c r="D1986" s="21"/>
      <x:c r="E1986" s="22" t="n">
        <x:v>280</x:v>
      </x:c>
      <x:c r="F1986" s="22" t="n">
        <x:v>172</x:v>
      </x:c>
      <x:c r="G1986" s="23" t="n">
        <x:v>87.89893061901478</x:v>
      </x:c>
      <x:c r="H1986" s="23" t="n">
        <x:v>64.25028133552502</x:v>
      </x:c>
      <x:c r="I1986" s="23" t="n">
        <x:v>1054.9765259234964</x:v>
      </x:c>
      <x:c r="J1986" s="24" t="n">
        <x:v>0.32445577771270623</x:v>
      </x:c>
      <x:c r="K1986" s="24" t="n">
        <x:v>0.3971834650938176</x:v>
      </x:c>
      <x:c r="L1986" s="24" t="n">
        <x:v>-0.8584717487284664</x:v>
      </x:c>
      <x:c r="M1986" s="20"/>
    </x:row>
    <x:row r="1987" ht="23" customHeight="1">
      <x:c r="A1987" s="20" t="str">
        <x:v>E0280_SPACER_V</x:v>
      </x:c>
      <x:c r="B1987" s="20" t="str">
        <x:v>spacer</x:v>
      </x:c>
      <x:c r="C1987" s="20" t="str">
        <x:v>SPACER_0P50</x:v>
      </x:c>
      <x:c r="D1987" s="21" t="n">
        <x:v>0.5</x:v>
      </x:c>
      <x:c r="E1987" s="22" t="n">
        <x:v>280</x:v>
      </x:c>
      <x:c r="F1987" s="22"/>
      <x:c r="G1987" s="23" t="n">
        <x:v>89.68343739643466</x:v>
      </x:c>
      <x:c r="H1987" s="23" t="n">
        <x:v>66.43479039354102</x:v>
      </x:c>
      <x:c r="I1987" s="23" t="n">
        <x:v>1050.25493130549</x:v>
      </x:c>
      <x:c r="J1987" s="24" t="n">
        <x:v>0.32445577771270623</x:v>
      </x:c>
      <x:c r="K1987" s="24" t="n">
        <x:v>0.3971834650938176</x:v>
      </x:c>
      <x:c r="L1987" s="24" t="n">
        <x:v>-0.8584717487284664</x:v>
      </x:c>
      <x:c r="M1987" s="20"/>
    </x:row>
    <x:row r="1988" ht="23" customHeight="1">
      <x:c r="A1988" s="20" t="str">
        <x:v>E0280_T00</x:v>
      </x:c>
      <x:c r="B1988" s="20" t="str">
        <x:v>tube</x:v>
      </x:c>
      <x:c r="C1988" s="20" t="str">
        <x:v>T80_F</x:v>
      </x:c>
      <x:c r="D1988" s="21" t="n">
        <x:v>80</x:v>
      </x:c>
      <x:c r="E1988" s="22" t="n">
        <x:v>280</x:v>
      </x:c>
      <x:c r="F1988" s="22"/>
      <x:c r="G1988" s="23" t="n">
        <x:v>145.00314749645108</x:v>
      </x:c>
      <x:c r="H1988" s="23" t="n">
        <x:v>134.1545711920369</x:v>
      </x:c>
      <x:c r="I1988" s="23" t="n">
        <x:v>903.8854981472864</x:v>
      </x:c>
      <x:c r="J1988" s="24" t="n">
        <x:v>-0.32445577771270623</x:v>
      </x:c>
      <x:c r="K1988" s="24" t="n">
        <x:v>-0.3971834650938176</x:v>
      </x:c>
      <x:c r="L1988" s="24" t="n">
        <x:v>0.8584717487284664</x:v>
      </x:c>
      <x:c r="M1988" s="20" t="str">
        <x:v>Есть</x:v>
      </x:c>
    </x:row>
    <x:row r="1989" ht="23" customHeight="1">
      <x:c r="A1989" s="20" t="str">
        <x:v>E0280_STUD00</x:v>
      </x:c>
      <x:c r="B1989" s="20" t="str">
        <x:v>stud</x:v>
      </x:c>
      <x:c r="C1989" s="20" t="str">
        <x:v>STUD_M4X10</x:v>
      </x:c>
      <x:c r="D1989" s="21" t="n">
        <x:v>10</x:v>
      </x:c>
      <x:c r="E1989" s="22" t="n">
        <x:v>280</x:v>
      </x:c>
      <x:c r="F1989" s="22"/>
      <x:c r="G1989" s="23" t="n">
        <x:v>120.66896416799811</x:v>
      </x:c>
      <x:c r="H1989" s="23" t="n">
        <x:v>104.3658113100006</x:v>
      </x:c>
      <x:c r="I1989" s="23" t="n">
        <x:v>968.2708793019214</x:v>
      </x:c>
      <x:c r="J1989" s="24" t="n">
        <x:v>-0.32445577771270623</x:v>
      </x:c>
      <x:c r="K1989" s="24" t="n">
        <x:v>-0.3971834650938176</x:v>
      </x:c>
      <x:c r="L1989" s="24" t="n">
        <x:v>0.8584717487284664</x:v>
      </x:c>
      <x:c r="M1989" s="20"/>
    </x:row>
    <x:row r="1990" ht="23" customHeight="1">
      <x:c r="A1990" s="20" t="str">
        <x:v>E0280_T01</x:v>
      </x:c>
      <x:c r="B1990" s="20" t="str">
        <x:v>tube</x:v>
      </x:c>
      <x:c r="C1990" s="20" t="str">
        <x:v>T50_RR</x:v>
      </x:c>
      <x:c r="D1990" s="21" t="n">
        <x:v>50</x:v>
      </x:c>
      <x:c r="E1990" s="22" t="n">
        <x:v>280</x:v>
      </x:c>
      <x:c r="F1990" s="22"/>
      <x:c r="G1990" s="23" t="n">
        <x:v>119.04668527943458</x:v>
      </x:c>
      <x:c r="H1990" s="23" t="n">
        <x:v>102.3798939845315</x:v>
      </x:c>
      <x:c r="I1990" s="23" t="n">
        <x:v>972.5632380455637</x:v>
      </x:c>
      <x:c r="J1990" s="24" t="n">
        <x:v>-0.32445577771270623</x:v>
      </x:c>
      <x:c r="K1990" s="24" t="n">
        <x:v>-0.3971834650938176</x:v>
      </x:c>
      <x:c r="L1990" s="24" t="n">
        <x:v>0.8584717487284664</x:v>
      </x:c>
      <x:c r="M1990" s="20" t="str">
        <x:v>Нет</x:v>
      </x:c>
    </x:row>
    <x:row r="1991" ht="23" customHeight="1">
      <x:c r="A1991" s="20" t="str">
        <x:v>E0280_STUD01</x:v>
      </x:c>
      <x:c r="B1991" s="20" t="str">
        <x:v>stud</x:v>
      </x:c>
      <x:c r="C1991" s="20" t="str">
        <x:v>STUD_M4X10</x:v>
      </x:c>
      <x:c r="D1991" s="21" t="n">
        <x:v>10</x:v>
      </x:c>
      <x:c r="E1991" s="22" t="n">
        <x:v>280</x:v>
      </x:c>
      <x:c r="F1991" s="22"/>
      <x:c r="G1991" s="23" t="n">
        <x:v>104.4461752823628</x:v>
      </x:c>
      <x:c r="H1991" s="23" t="n">
        <x:v>84.50663805530971</x:v>
      </x:c>
      <x:c r="I1991" s="23" t="n">
        <x:v>1011.1944667383447</x:v>
      </x:c>
      <x:c r="J1991" s="24" t="n">
        <x:v>-0.32445577771270623</x:v>
      </x:c>
      <x:c r="K1991" s="24" t="n">
        <x:v>-0.3971834650938176</x:v>
      </x:c>
      <x:c r="L1991" s="24" t="n">
        <x:v>0.8584717487284664</x:v>
      </x:c>
      <x:c r="M1991" s="20"/>
    </x:row>
    <x:row r="1992" ht="23" customHeight="1">
      <x:c r="A1992" s="20" t="str">
        <x:v>E0280_T02</x:v>
      </x:c>
      <x:c r="B1992" s="20" t="str">
        <x:v>tube</x:v>
      </x:c>
      <x:c r="C1992" s="20" t="str">
        <x:v>T40_F</x:v>
      </x:c>
      <x:c r="D1992" s="21" t="n">
        <x:v>40</x:v>
      </x:c>
      <x:c r="E1992" s="22" t="n">
        <x:v>280</x:v>
      </x:c>
      <x:c r="F1992" s="22"/>
      <x:c r="G1992" s="23" t="n">
        <x:v>89.845665285291</x:v>
      </x:c>
      <x:c r="H1992" s="23" t="n">
        <x:v>66.63338212608792</x:v>
      </x:c>
      <x:c r="I1992" s="23" t="n">
        <x:v>1049.8256954311257</x:v>
      </x:c>
      <x:c r="J1992" s="24" t="n">
        <x:v>0.32445577771270623</x:v>
      </x:c>
      <x:c r="K1992" s="24" t="n">
        <x:v>0.3971834650938176</x:v>
      </x:c>
      <x:c r="L1992" s="24" t="n">
        <x:v>-0.8584717487284664</x:v>
      </x:c>
      <x:c r="M1992" s="20" t="str">
        <x:v>Есть</x:v>
      </x:c>
    </x:row>
    <x:row r="1993" ht="23" customHeight="1">
      <x:c r="A1993" s="20" t="str">
        <x:v>E0281_NUT_U</x:v>
      </x:c>
      <x:c r="B1993" s="20" t="str">
        <x:v>union</x:v>
      </x:c>
      <x:c r="C1993" s="20" t="str">
        <x:v>UNION_M12X1_AF14</x:v>
      </x:c>
      <x:c r="D1993" s="21"/>
      <x:c r="E1993" s="22" t="n">
        <x:v>281</x:v>
      </x:c>
      <x:c r="F1993" s="22" t="n">
        <x:v>116</x:v>
      </x:c>
      <x:c r="G1993" s="23" t="n">
        <x:v>145.1988199448023</x:v>
      </x:c>
      <x:c r="H1993" s="23" t="n">
        <x:v>163.73281308530187</x:v>
      </x:c>
      <x:c r="I1993" s="23" t="n">
        <x:v>842.9256190182238</x:v>
      </x:c>
      <x:c r="J1993" s="24" t="n">
        <x:v>-0.39125636418144794</x:v>
      </x:c>
      <x:c r="K1993" s="24" t="n">
        <x:v>0.4208090709843288</x:v>
      </x:c>
      <x:c r="L1993" s="24" t="n">
        <x:v>-0.8184364259151837</x:v>
      </x:c>
      <x:c r="M1993" s="20"/>
    </x:row>
    <x:row r="1994" ht="23" customHeight="1">
      <x:c r="A1994" s="20" t="str">
        <x:v>E0281_SPACER_U</x:v>
      </x:c>
      <x:c r="B1994" s="20" t="str">
        <x:v>spacer</x:v>
      </x:c>
      <x:c r="C1994" s="20" t="str">
        <x:v>SPACER_0P50</x:v>
      </x:c>
      <x:c r="D1994" s="21" t="n">
        <x:v>0.5</x:v>
      </x:c>
      <x:c r="E1994" s="22" t="n">
        <x:v>281</x:v>
      </x:c>
      <x:c r="F1994" s="22"/>
      <x:c r="G1994" s="23" t="n">
        <x:v>143.04690994180433</x:v>
      </x:c>
      <x:c r="H1994" s="23" t="n">
        <x:v>166.04726297571568</x:v>
      </x:c>
      <x:c r="I1994" s="23" t="n">
        <x:v>838.4242186756902</x:v>
      </x:c>
      <x:c r="J1994" s="24" t="n">
        <x:v>-0.39125636418144794</x:v>
      </x:c>
      <x:c r="K1994" s="24" t="n">
        <x:v>0.4208090709843288</x:v>
      </x:c>
      <x:c r="L1994" s="24" t="n">
        <x:v>-0.8184364259151837</x:v>
      </x:c>
      <x:c r="M1994" s="20"/>
    </x:row>
    <x:row r="1995" ht="23" customHeight="1">
      <x:c r="A1995" s="20" t="str">
        <x:v>E0281_NUT_V</x:v>
      </x:c>
      <x:c r="B1995" s="20" t="str">
        <x:v>union</x:v>
      </x:c>
      <x:c r="C1995" s="20" t="str">
        <x:v>UNION_M12X1_AF14</x:v>
      </x:c>
      <x:c r="D1995" s="21"/>
      <x:c r="E1995" s="22" t="n">
        <x:v>281</x:v>
      </x:c>
      <x:c r="F1995" s="22" t="n">
        <x:v>208</x:v>
      </x:c>
      <x:c r="G1995" s="23" t="n">
        <x:v>97.46554351466564</x:v>
      </x:c>
      <x:c r="H1995" s="23" t="n">
        <x:v>215.07151974539</x:v>
      </x:c>
      <x:c r="I1995" s="23" t="n">
        <x:v>743.0763750565714</x:v>
      </x:c>
      <x:c r="J1995" s="24" t="n">
        <x:v>0.39125636418144794</x:v>
      </x:c>
      <x:c r="K1995" s="24" t="n">
        <x:v>-0.4208090709843288</x:v>
      </x:c>
      <x:c r="L1995" s="24" t="n">
        <x:v>0.8184364259151837</x:v>
      </x:c>
      <x:c r="M1995" s="20"/>
    </x:row>
    <x:row r="1996" ht="23" customHeight="1">
      <x:c r="A1996" s="20" t="str">
        <x:v>E0281_SPACER_V</x:v>
      </x:c>
      <x:c r="B1996" s="20" t="str">
        <x:v>spacer</x:v>
      </x:c>
      <x:c r="C1996" s="20" t="str">
        <x:v>SPACER_0P50</x:v>
      </x:c>
      <x:c r="D1996" s="21" t="n">
        <x:v>0.5</x:v>
      </x:c>
      <x:c r="E1996" s="22" t="n">
        <x:v>281</x:v>
      </x:c>
      <x:c r="F1996" s="22"/>
      <x:c r="G1996" s="23" t="n">
        <x:v>99.61745351766359</x:v>
      </x:c>
      <x:c r="H1996" s="23" t="n">
        <x:v>212.75706985497618</x:v>
      </x:c>
      <x:c r="I1996" s="23" t="n">
        <x:v>747.5777753991049</x:v>
      </x:c>
      <x:c r="J1996" s="24" t="n">
        <x:v>0.39125636418144794</x:v>
      </x:c>
      <x:c r="K1996" s="24" t="n">
        <x:v>-0.4208090709843288</x:v>
      </x:c>
      <x:c r="L1996" s="24" t="n">
        <x:v>0.8184364259151837</x:v>
      </x:c>
      <x:c r="M1996" s="20"/>
    </x:row>
    <x:row r="1997" ht="23" customHeight="1">
      <x:c r="A1997" s="20" t="str">
        <x:v>E0281_T00</x:v>
      </x:c>
      <x:c r="B1997" s="20" t="str">
        <x:v>tube</x:v>
      </x:c>
      <x:c r="C1997" s="20" t="str">
        <x:v>T80_F</x:v>
      </x:c>
      <x:c r="D1997" s="21" t="n">
        <x:v>80</x:v>
      </x:c>
      <x:c r="E1997" s="22" t="n">
        <x:v>281</x:v>
      </x:c>
      <x:c r="F1997" s="22"/>
      <x:c r="G1997" s="23" t="n">
        <x:v>142.8512817597136</x:v>
      </x:c>
      <x:c r="H1997" s="23" t="n">
        <x:v>166.25766751120784</x:v>
      </x:c>
      <x:c r="I1997" s="23" t="n">
        <x:v>838.0150004627327</x:v>
      </x:c>
      <x:c r="J1997" s="24" t="n">
        <x:v>-0.39125636418144794</x:v>
      </x:c>
      <x:c r="K1997" s="24" t="n">
        <x:v>0.4208090709843288</x:v>
      </x:c>
      <x:c r="L1997" s="24" t="n">
        <x:v>-0.8184364259151837</x:v>
      </x:c>
      <x:c r="M1997" s="20" t="str">
        <x:v>Есть</x:v>
      </x:c>
    </x:row>
    <x:row r="1998" ht="23" customHeight="1">
      <x:c r="A1998" s="20" t="str">
        <x:v>E0281_STUD00</x:v>
      </x:c>
      <x:c r="B1998" s="20" t="str">
        <x:v>stud</x:v>
      </x:c>
      <x:c r="C1998" s="20" t="str">
        <x:v>STUD_M4X10</x:v>
      </x:c>
      <x:c r="D1998" s="21" t="n">
        <x:v>10</x:v>
      </x:c>
      <x:c r="E1998" s="22" t="n">
        <x:v>281</x:v>
      </x:c>
      <x:c r="F1998" s="22"/>
      <x:c r="G1998" s="23" t="n">
        <x:v>113.507054446105</x:v>
      </x:c>
      <x:c r="H1998" s="23" t="n">
        <x:v>197.8183478350325</x:v>
      </x:c>
      <x:c r="I1998" s="23" t="n">
        <x:v>776.6322685190939</x:v>
      </x:c>
      <x:c r="J1998" s="24" t="n">
        <x:v>-0.39125636418144794</x:v>
      </x:c>
      <x:c r="K1998" s="24" t="n">
        <x:v>0.4208090709843288</x:v>
      </x:c>
      <x:c r="L1998" s="24" t="n">
        <x:v>-0.8184364259151837</x:v>
      </x:c>
      <x:c r="M1998" s="20"/>
    </x:row>
    <x:row r="1999" ht="23" customHeight="1">
      <x:c r="A1999" s="20" t="str">
        <x:v>E0281_T01</x:v>
      </x:c>
      <x:c r="B1999" s="20" t="str">
        <x:v>tube</x:v>
      </x:c>
      <x:c r="C1999" s="20" t="str">
        <x:v>T30_F</x:v>
      </x:c>
      <x:c r="D1999" s="21" t="n">
        <x:v>30</x:v>
      </x:c>
      <x:c r="E1999" s="22" t="n">
        <x:v>281</x:v>
      </x:c>
      <x:c r="F1999" s="22"/>
      <x:c r="G1999" s="23" t="n">
        <x:v>99.81308169975432</x:v>
      </x:c>
      <x:c r="H1999" s="23" t="n">
        <x:v>212.54666531948402</x:v>
      </x:c>
      <x:c r="I1999" s="23" t="n">
        <x:v>747.9869936120624</x:v>
      </x:c>
      <x:c r="J1999" s="24" t="n">
        <x:v>0.39125636418144794</x:v>
      </x:c>
      <x:c r="K1999" s="24" t="n">
        <x:v>-0.4208090709843288</x:v>
      </x:c>
      <x:c r="L1999" s="24" t="n">
        <x:v>0.8184364259151837</x:v>
      </x:c>
      <x:c r="M1999" s="20" t="str">
        <x:v>Есть</x:v>
      </x:c>
    </x:row>
    <x:row r="2000" ht="23" customHeight="1">
      <x:c r="A2000" s="20" t="str">
        <x:v>E0282_NUT_U</x:v>
      </x:c>
      <x:c r="B2000" s="20" t="str">
        <x:v>union</x:v>
      </x:c>
      <x:c r="C2000" s="20" t="str">
        <x:v>UNION_M12X1_AF14</x:v>
      </x:c>
      <x:c r="D2000" s="21"/>
      <x:c r="E2000" s="22" t="n">
        <x:v>282</x:v>
      </x:c>
      <x:c r="F2000" s="22" t="n">
        <x:v>116</x:v>
      </x:c>
      <x:c r="G2000" s="23" t="n">
        <x:v>135.35002372628492</x:v>
      </x:c>
      <x:c r="H2000" s="23" t="n">
        <x:v>170.05198288396718</x:v>
      </x:c>
      <x:c r="I2000" s="23" t="n">
        <x:v>857.1084964359604</x:v>
      </x:c>
      <x:c r="J2000" s="24" t="n">
        <x:v>-0.6914166554976221</x:v>
      </x:c>
      <x:c r="K2000" s="24" t="n">
        <x:v>0.6129358800260931</x:v>
      </x:c>
      <x:c r="L2000" s="24" t="n">
        <x:v>-0.3824298830859343</x:v>
      </x:c>
      <x:c r="M2000" s="20"/>
    </x:row>
    <x:row r="2001" ht="23" customHeight="1">
      <x:c r="A2001" s="20" t="str">
        <x:v>E0282_SPACER_U</x:v>
      </x:c>
      <x:c r="B2001" s="20" t="str">
        <x:v>spacer</x:v>
      </x:c>
      <x:c r="C2001" s="20" t="str">
        <x:v>SPACER_0P50</x:v>
      </x:c>
      <x:c r="D2001" s="21" t="n">
        <x:v>0.5</x:v>
      </x:c>
      <x:c r="E2001" s="22" t="n">
        <x:v>282</x:v>
      </x:c>
      <x:c r="F2001" s="22"/>
      <x:c r="G2001" s="23" t="n">
        <x:v>131.54723212104798</x:v>
      </x:c>
      <x:c r="H2001" s="23" t="n">
        <x:v>173.42313022411068</x:v>
      </x:c>
      <x:c r="I2001" s="23" t="n">
        <x:v>855.0051320789878</x:v>
      </x:c>
      <x:c r="J2001" s="24" t="n">
        <x:v>-0.6914166554976221</x:v>
      </x:c>
      <x:c r="K2001" s="24" t="n">
        <x:v>0.6129358800260931</x:v>
      </x:c>
      <x:c r="L2001" s="24" t="n">
        <x:v>-0.3824298830859343</x:v>
      </x:c>
      <x:c r="M2001" s="20"/>
    </x:row>
    <x:row r="2002" ht="23" customHeight="1">
      <x:c r="A2002" s="20" t="str">
        <x:v>E0282_NUT_V</x:v>
      </x:c>
      <x:c r="B2002" s="20" t="str">
        <x:v>union</x:v>
      </x:c>
      <x:c r="C2002" s="20" t="str">
        <x:v>UNION_M12X1_AF14</x:v>
      </x:c>
      <x:c r="D2002" s="21"/>
      <x:c r="E2002" s="22" t="n">
        <x:v>282</x:v>
      </x:c>
      <x:c r="F2002" s="22" t="n">
        <x:v>377</x:v>
      </x:c>
      <x:c r="G2002" s="23" t="n">
        <x:v>44.08302520059881</x:v>
      </x:c>
      <x:c r="H2002" s="23" t="n">
        <x:v>250.95951904741145</x:v>
      </x:c>
      <x:c r="I2002" s="23" t="n">
        <x:v>806.6277518686171</x:v>
      </x:c>
      <x:c r="J2002" s="24" t="n">
        <x:v>0.6914166554976221</x:v>
      </x:c>
      <x:c r="K2002" s="24" t="n">
        <x:v>-0.6129358800260931</x:v>
      </x:c>
      <x:c r="L2002" s="24" t="n">
        <x:v>0.3824298830859343</x:v>
      </x:c>
      <x:c r="M2002" s="20"/>
    </x:row>
    <x:row r="2003" ht="23" customHeight="1">
      <x:c r="A2003" s="20" t="str">
        <x:v>E0282_SPACER_V</x:v>
      </x:c>
      <x:c r="B2003" s="20" t="str">
        <x:v>spacer</x:v>
      </x:c>
      <x:c r="C2003" s="20" t="str">
        <x:v>SPACER_0P50</x:v>
      </x:c>
      <x:c r="D2003" s="21" t="n">
        <x:v>0.5</x:v>
      </x:c>
      <x:c r="E2003" s="22" t="n">
        <x:v>282</x:v>
      </x:c>
      <x:c r="F2003" s="22"/>
      <x:c r="G2003" s="23" t="n">
        <x:v>47.88581680583574</x:v>
      </x:c>
      <x:c r="H2003" s="23" t="n">
        <x:v>247.58837170726795</x:v>
      </x:c>
      <x:c r="I2003" s="23" t="n">
        <x:v>808.7311162255897</x:v>
      </x:c>
      <x:c r="J2003" s="24" t="n">
        <x:v>0.6914166554976221</x:v>
      </x:c>
      <x:c r="K2003" s="24" t="n">
        <x:v>-0.6129358800260931</x:v>
      </x:c>
      <x:c r="L2003" s="24" t="n">
        <x:v>0.3824298830859343</x:v>
      </x:c>
      <x:c r="M2003" s="20"/>
    </x:row>
    <x:row r="2004" ht="23" customHeight="1">
      <x:c r="A2004" s="20" t="str">
        <x:v>E0282_T00</x:v>
      </x:c>
      <x:c r="B2004" s="20" t="str">
        <x:v>tube</x:v>
      </x:c>
      <x:c r="C2004" s="20" t="str">
        <x:v>T80_F</x:v>
      </x:c>
      <x:c r="D2004" s="21" t="n">
        <x:v>80</x:v>
      </x:c>
      <x:c r="E2004" s="22" t="n">
        <x:v>282</x:v>
      </x:c>
      <x:c r="F2004" s="22"/>
      <x:c r="G2004" s="23" t="n">
        <x:v>131.20152379329917</x:v>
      </x:c>
      <x:c r="H2004" s="23" t="n">
        <x:v>173.72959816412373</x:v>
      </x:c>
      <x:c r="I2004" s="23" t="n">
        <x:v>854.8139171374448</x:v>
      </x:c>
      <x:c r="J2004" s="24" t="n">
        <x:v>-0.6914166554976221</x:v>
      </x:c>
      <x:c r="K2004" s="24" t="n">
        <x:v>0.6129358800260931</x:v>
      </x:c>
      <x:c r="L2004" s="24" t="n">
        <x:v>-0.3824298830859343</x:v>
      </x:c>
      <x:c r="M2004" s="20" t="str">
        <x:v>Есть</x:v>
      </x:c>
    </x:row>
    <x:row r="2005" ht="23" customHeight="1">
      <x:c r="A2005" s="20" t="str">
        <x:v>E0282_STUD00</x:v>
      </x:c>
      <x:c r="B2005" s="20" t="str">
        <x:v>stud</x:v>
      </x:c>
      <x:c r="C2005" s="20" t="str">
        <x:v>STUD_M4X10</x:v>
      </x:c>
      <x:c r="D2005" s="21" t="n">
        <x:v>10</x:v>
      </x:c>
      <x:c r="E2005" s="22" t="n">
        <x:v>282</x:v>
      </x:c>
      <x:c r="F2005" s="22"/>
      <x:c r="G2005" s="23" t="n">
        <x:v>79.34527463097751</x:v>
      </x:c>
      <x:c r="H2005" s="23" t="n">
        <x:v>219.6997891660807</x:v>
      </x:c>
      <x:c r="I2005" s="23" t="n">
        <x:v>826.1316759059997</x:v>
      </x:c>
      <x:c r="J2005" s="24" t="n">
        <x:v>-0.6914166554976221</x:v>
      </x:c>
      <x:c r="K2005" s="24" t="n">
        <x:v>0.6129358800260931</x:v>
      </x:c>
      <x:c r="L2005" s="24" t="n">
        <x:v>-0.3824298830859343</x:v>
      </x:c>
      <x:c r="M2005" s="20"/>
    </x:row>
    <x:row r="2006" ht="23" customHeight="1">
      <x:c r="A2006" s="20" t="str">
        <x:v>E0282_T01</x:v>
      </x:c>
      <x:c r="B2006" s="20" t="str">
        <x:v>tube</x:v>
      </x:c>
      <x:c r="C2006" s="20" t="str">
        <x:v>T40_F</x:v>
      </x:c>
      <x:c r="D2006" s="21" t="n">
        <x:v>40</x:v>
      </x:c>
      <x:c r="E2006" s="22" t="n">
        <x:v>282</x:v>
      </x:c>
      <x:c r="F2006" s="22"/>
      <x:c r="G2006" s="23" t="n">
        <x:v>48.23152513358455</x:v>
      </x:c>
      <x:c r="H2006" s="23" t="n">
        <x:v>247.2819037672549</x:v>
      </x:c>
      <x:c r="I2006" s="23" t="n">
        <x:v>808.9223311671327</x:v>
      </x:c>
      <x:c r="J2006" s="24" t="n">
        <x:v>0.6914166554976221</x:v>
      </x:c>
      <x:c r="K2006" s="24" t="n">
        <x:v>-0.6129358800260931</x:v>
      </x:c>
      <x:c r="L2006" s="24" t="n">
        <x:v>0.3824298830859343</x:v>
      </x:c>
      <x:c r="M2006" s="20" t="str">
        <x:v>Есть</x:v>
      </x:c>
    </x:row>
    <x:row r="2007" ht="23" customHeight="1">
      <x:c r="A2007" s="20" t="str">
        <x:v>E0283_NUT_U</x:v>
      </x:c>
      <x:c r="B2007" s="20" t="str">
        <x:v>union</x:v>
      </x:c>
      <x:c r="C2007" s="20" t="str">
        <x:v>UNION_M12X1_AF14</x:v>
      </x:c>
      <x:c r="D2007" s="21"/>
      <x:c r="E2007" s="22" t="n">
        <x:v>283</x:v>
      </x:c>
      <x:c r="F2007" s="22" t="n">
        <x:v>120</x:v>
      </x:c>
      <x:c r="G2007" s="23" t="n">
        <x:v>157.21978863328323</x:v>
      </x:c>
      <x:c r="H2007" s="23" t="n">
        <x:v>-391.1623565821878</x:v>
      </x:c>
      <x:c r="I2007" s="23" t="n">
        <x:v>1346.1427821629586</x:v>
      </x:c>
      <x:c r="J2007" s="24" t="n">
        <x:v>0.3415840947256314</x:v>
      </x:c>
      <x:c r="K2007" s="24" t="n">
        <x:v>0.7846686729321961</x:v>
      </x:c>
      <x:c r="L2007" s="24" t="n">
        <x:v>-0.5173155516213455</x:v>
      </x:c>
      <x:c r="M2007" s="20"/>
    </x:row>
    <x:row r="2008" ht="23" customHeight="1">
      <x:c r="A2008" s="20" t="str">
        <x:v>E0283_SPACER_U</x:v>
      </x:c>
      <x:c r="B2008" s="20" t="str">
        <x:v>spacer</x:v>
      </x:c>
      <x:c r="C2008" s="20" t="str">
        <x:v>SPACER_0P50</x:v>
      </x:c>
      <x:c r="D2008" s="21" t="n">
        <x:v>0.5</x:v>
      </x:c>
      <x:c r="E2008" s="22" t="n">
        <x:v>283</x:v>
      </x:c>
      <x:c r="F2008" s="22"/>
      <x:c r="G2008" s="23" t="n">
        <x:v>159.0985011542742</x:v>
      </x:c>
      <x:c r="H2008" s="23" t="n">
        <x:v>-386.8466788810607</x:v>
      </x:c>
      <x:c r="I2008" s="23" t="n">
        <x:v>1343.297546629041</x:v>
      </x:c>
      <x:c r="J2008" s="24" t="n">
        <x:v>0.3415840947256314</x:v>
      </x:c>
      <x:c r="K2008" s="24" t="n">
        <x:v>0.7846686729321961</x:v>
      </x:c>
      <x:c r="L2008" s="24" t="n">
        <x:v>-0.5173155516213455</x:v>
      </x:c>
      <x:c r="M2008" s="20"/>
    </x:row>
    <x:row r="2009" ht="23" customHeight="1">
      <x:c r="A2009" s="20" t="str">
        <x:v>E0283_NUT_V</x:v>
      </x:c>
      <x:c r="B2009" s="20" t="str">
        <x:v>union</x:v>
      </x:c>
      <x:c r="C2009" s="20" t="str">
        <x:v>UNION_M12X1_AF14</x:v>
      </x:c>
      <x:c r="D2009" s="21"/>
      <x:c r="E2009" s="22" t="n">
        <x:v>283</x:v>
      </x:c>
      <x:c r="F2009" s="22" t="n">
        <x:v>260</x:v>
      </x:c>
      <x:c r="G2009" s="23" t="n">
        <x:v>209.14057103157919</x:v>
      </x:c>
      <x:c r="H2009" s="23" t="n">
        <x:v>-271.89271829649397</x:v>
      </x:c>
      <x:c r="I2009" s="23" t="n">
        <x:v>1267.510818316514</x:v>
      </x:c>
      <x:c r="J2009" s="24" t="n">
        <x:v>-0.3415840947256314</x:v>
      </x:c>
      <x:c r="K2009" s="24" t="n">
        <x:v>-0.7846686729321961</x:v>
      </x:c>
      <x:c r="L2009" s="24" t="n">
        <x:v>0.5173155516213455</x:v>
      </x:c>
      <x:c r="M2009" s="20"/>
    </x:row>
    <x:row r="2010" ht="23" customHeight="1">
      <x:c r="A2010" s="20" t="str">
        <x:v>E0283_SPACER_V</x:v>
      </x:c>
      <x:c r="B2010" s="20" t="str">
        <x:v>spacer</x:v>
      </x:c>
      <x:c r="C2010" s="20" t="str">
        <x:v>SPACER_0P50</x:v>
      </x:c>
      <x:c r="D2010" s="21" t="n">
        <x:v>0.5</x:v>
      </x:c>
      <x:c r="E2010" s="22" t="n">
        <x:v>283</x:v>
      </x:c>
      <x:c r="F2010" s="22"/>
      <x:c r="G2010" s="23" t="n">
        <x:v>207.2618585105882</x:v>
      </x:c>
      <x:c r="H2010" s="23" t="n">
        <x:v>-276.20839599762104</x:v>
      </x:c>
      <x:c r="I2010" s="23" t="n">
        <x:v>1270.3560538504314</x:v>
      </x:c>
      <x:c r="J2010" s="24" t="n">
        <x:v>-0.3415840947256314</x:v>
      </x:c>
      <x:c r="K2010" s="24" t="n">
        <x:v>-0.7846686729321961</x:v>
      </x:c>
      <x:c r="L2010" s="24" t="n">
        <x:v>0.5173155516213455</x:v>
      </x:c>
      <x:c r="M2010" s="20"/>
    </x:row>
    <x:row r="2011" ht="23" customHeight="1">
      <x:c r="A2011" s="20" t="str">
        <x:v>E0283_T00</x:v>
      </x:c>
      <x:c r="B2011" s="20" t="str">
        <x:v>tube</x:v>
      </x:c>
      <x:c r="C2011" s="20" t="str">
        <x:v>T80_F</x:v>
      </x:c>
      <x:c r="D2011" s="21" t="n">
        <x:v>80</x:v>
      </x:c>
      <x:c r="E2011" s="22" t="n">
        <x:v>283</x:v>
      </x:c>
      <x:c r="F2011" s="22"/>
      <x:c r="G2011" s="23" t="n">
        <x:v>159.26929320163703</x:v>
      </x:c>
      <x:c r="H2011" s="23" t="n">
        <x:v>-386.4543445445946</x:v>
      </x:c>
      <x:c r="I2011" s="23" t="n">
        <x:v>1343.0388888532304</x:v>
      </x:c>
      <x:c r="J2011" s="24" t="n">
        <x:v>0.3415840947256314</x:v>
      </x:c>
      <x:c r="K2011" s="24" t="n">
        <x:v>0.7846686729321961</x:v>
      </x:c>
      <x:c r="L2011" s="24" t="n">
        <x:v>-0.5173155516213455</x:v>
      </x:c>
      <x:c r="M2011" s="20" t="str">
        <x:v>Есть</x:v>
      </x:c>
    </x:row>
    <x:row r="2012" ht="23" customHeight="1">
      <x:c r="A2012" s="20" t="str">
        <x:v>E0283_STUD00</x:v>
      </x:c>
      <x:c r="B2012" s="20" t="str">
        <x:v>stud</x:v>
      </x:c>
      <x:c r="C2012" s="20" t="str">
        <x:v>STUD_M4X10</x:v>
      </x:c>
      <x:c r="D2012" s="21" t="n">
        <x:v>10</x:v>
      </x:c>
      <x:c r="E2012" s="22" t="n">
        <x:v>283</x:v>
      </x:c>
      <x:c r="F2012" s="22"/>
      <x:c r="G2012" s="23" t="n">
        <x:v>184.88810030605939</x:v>
      </x:c>
      <x:c r="H2012" s="23" t="n">
        <x:v>-327.6041940746799</x:v>
      </x:c>
      <x:c r="I2012" s="23" t="n">
        <x:v>1304.2402224816296</x:v>
      </x:c>
      <x:c r="J2012" s="24" t="n">
        <x:v>0.3415840947256314</x:v>
      </x:c>
      <x:c r="K2012" s="24" t="n">
        <x:v>0.7846686729321961</x:v>
      </x:c>
      <x:c r="L2012" s="24" t="n">
        <x:v>-0.5173155516213455</x:v>
      </x:c>
      <x:c r="M2012" s="20"/>
    </x:row>
    <x:row r="2013" ht="23" customHeight="1">
      <x:c r="A2013" s="20" t="str">
        <x:v>E0283_T01</x:v>
      </x:c>
      <x:c r="B2013" s="20" t="str">
        <x:v>tube</x:v>
      </x:c>
      <x:c r="C2013" s="20" t="str">
        <x:v>T40_RR</x:v>
      </x:c>
      <x:c r="D2013" s="21" t="n">
        <x:v>40</x:v>
      </x:c>
      <x:c r="E2013" s="22" t="n">
        <x:v>283</x:v>
      </x:c>
      <x:c r="F2013" s="22"/>
      <x:c r="G2013" s="23" t="n">
        <x:v>186.59602077968754</x:v>
      </x:c>
      <x:c r="H2013" s="23" t="n">
        <x:v>-323.68085071001894</x:v>
      </x:c>
      <x:c r="I2013" s="23" t="n">
        <x:v>1301.6536447235228</x:v>
      </x:c>
      <x:c r="J2013" s="24" t="n">
        <x:v>0.3415840947256314</x:v>
      </x:c>
      <x:c r="K2013" s="24" t="n">
        <x:v>0.7846686729321961</x:v>
      </x:c>
      <x:c r="L2013" s="24" t="n">
        <x:v>-0.5173155516213455</x:v>
      </x:c>
      <x:c r="M2013" s="20" t="str">
        <x:v>Нет</x:v>
      </x:c>
    </x:row>
    <x:row r="2014" ht="23" customHeight="1">
      <x:c r="A2014" s="20" t="str">
        <x:v>E0283_STUD01</x:v>
      </x:c>
      <x:c r="B2014" s="20" t="str">
        <x:v>stud</x:v>
      </x:c>
      <x:c r="C2014" s="20" t="str">
        <x:v>STUD_M4X10</x:v>
      </x:c>
      <x:c r="D2014" s="21" t="n">
        <x:v>10</x:v>
      </x:c>
      <x:c r="E2014" s="22" t="n">
        <x:v>283</x:v>
      </x:c>
      <x:c r="F2014" s="22"/>
      <x:c r="G2014" s="23" t="n">
        <x:v>198.55146409508464</x:v>
      </x:c>
      <x:c r="H2014" s="23" t="n">
        <x:v>-296.2174471573921</x:v>
      </x:c>
      <x:c r="I2014" s="23" t="n">
        <x:v>1283.5476004167758</x:v>
      </x:c>
      <x:c r="J2014" s="24" t="n">
        <x:v>0.3415840947256314</x:v>
      </x:c>
      <x:c r="K2014" s="24" t="n">
        <x:v>0.7846686729321961</x:v>
      </x:c>
      <x:c r="L2014" s="24" t="n">
        <x:v>-0.5173155516213455</x:v>
      </x:c>
      <x:c r="M2014" s="20"/>
    </x:row>
    <x:row r="2015" ht="23" customHeight="1">
      <x:c r="A2015" s="20" t="str">
        <x:v>E0283_T02</x:v>
      </x:c>
      <x:c r="B2015" s="20" t="str">
        <x:v>tube</x:v>
      </x:c>
      <x:c r="C2015" s="20" t="str">
        <x:v>T20_F</x:v>
      </x:c>
      <x:c r="D2015" s="21" t="n">
        <x:v>20</x:v>
      </x:c>
      <x:c r="E2015" s="22" t="n">
        <x:v>283</x:v>
      </x:c>
      <x:c r="F2015" s="22"/>
      <x:c r="G2015" s="23" t="n">
        <x:v>207.0910664632254</x:v>
      </x:c>
      <x:c r="H2015" s="23" t="n">
        <x:v>-276.6007303340872</x:v>
      </x:c>
      <x:c r="I2015" s="23" t="n">
        <x:v>1270.614711626242</x:v>
      </x:c>
      <x:c r="J2015" s="24" t="n">
        <x:v>-0.3415840947256314</x:v>
      </x:c>
      <x:c r="K2015" s="24" t="n">
        <x:v>-0.7846686729321961</x:v>
      </x:c>
      <x:c r="L2015" s="24" t="n">
        <x:v>0.5173155516213455</x:v>
      </x:c>
      <x:c r="M2015" s="20" t="str">
        <x:v>Есть</x:v>
      </x:c>
    </x:row>
    <x:row r="2016" ht="23" customHeight="1">
      <x:c r="A2016" s="20" t="str">
        <x:v>E0284_NUT_U</x:v>
      </x:c>
      <x:c r="B2016" s="20" t="str">
        <x:v>union</x:v>
      </x:c>
      <x:c r="C2016" s="20" t="str">
        <x:v>UNION_M12X1_AF14</x:v>
      </x:c>
      <x:c r="D2016" s="21"/>
      <x:c r="E2016" s="22" t="n">
        <x:v>284</x:v>
      </x:c>
      <x:c r="F2016" s="22" t="n">
        <x:v>120</x:v>
      </x:c>
      <x:c r="G2016" s="23" t="n">
        <x:v>146.81177687719403</x:v>
      </x:c>
      <x:c r="H2016" s="23" t="n">
        <x:v>-409.80634602151196</x:v>
      </x:c>
      <x:c r="I2016" s="23" t="n">
        <x:v>1329.6936730211248</x:v>
      </x:c>
      <x:c r="J2016" s="24" t="n">
        <x:v>0.0404626328245443</x:v>
      </x:c>
      <x:c r="K2016" s="24" t="n">
        <x:v>0.24140338235741216</x:v>
      </x:c>
      <x:c r="L2016" s="24" t="n">
        <x:v>-0.9695809312952205</x:v>
      </x:c>
      <x:c r="M2016" s="20"/>
    </x:row>
    <x:row r="2017" ht="23" customHeight="1">
      <x:c r="A2017" s="20" t="str">
        <x:v>E0284_SPACER_U</x:v>
      </x:c>
      <x:c r="B2017" s="20" t="str">
        <x:v>spacer</x:v>
      </x:c>
      <x:c r="C2017" s="20" t="str">
        <x:v>SPACER_0P50</x:v>
      </x:c>
      <x:c r="D2017" s="21" t="n">
        <x:v>0.5</x:v>
      </x:c>
      <x:c r="E2017" s="22" t="n">
        <x:v>284</x:v>
      </x:c>
      <x:c r="F2017" s="22"/>
      <x:c r="G2017" s="23" t="n">
        <x:v>147.03432135772903</x:v>
      </x:c>
      <x:c r="H2017" s="23" t="n">
        <x:v>-408.4786274185462</x:v>
      </x:c>
      <x:c r="I2017" s="23" t="n">
        <x:v>1324.360977899001</x:v>
      </x:c>
      <x:c r="J2017" s="24" t="n">
        <x:v>0.0404626328245443</x:v>
      </x:c>
      <x:c r="K2017" s="24" t="n">
        <x:v>0.24140338235741216</x:v>
      </x:c>
      <x:c r="L2017" s="24" t="n">
        <x:v>-0.9695809312952205</x:v>
      </x:c>
      <x:c r="M2017" s="20"/>
    </x:row>
    <x:row r="2018" ht="23" customHeight="1">
      <x:c r="A2018" s="20" t="str">
        <x:v>E0284_NUT_V</x:v>
      </x:c>
      <x:c r="B2018" s="20" t="str">
        <x:v>union</x:v>
      </x:c>
      <x:c r="C2018" s="20" t="str">
        <x:v>UNION_M12X1_AF14</x:v>
      </x:c>
      <x:c r="D2018" s="21"/>
      <x:c r="E2018" s="22" t="n">
        <x:v>284</x:v>
      </x:c>
      <x:c r="F2018" s="22" t="n">
        <x:v>275</x:v>
      </x:c>
      <x:c r="G2018" s="23" t="n">
        <x:v>149.32046011231577</x:v>
      </x:c>
      <x:c r="H2018" s="23" t="n">
        <x:v>-394.8393363153524</x:v>
      </x:c>
      <x:c r="I2018" s="23" t="n">
        <x:v>1269.579655280821</x:v>
      </x:c>
      <x:c r="J2018" s="24" t="n">
        <x:v>-0.0404626328245443</x:v>
      </x:c>
      <x:c r="K2018" s="24" t="n">
        <x:v>-0.24140338235741216</x:v>
      </x:c>
      <x:c r="L2018" s="24" t="n">
        <x:v>0.9695809312952205</x:v>
      </x:c>
      <x:c r="M2018" s="20"/>
    </x:row>
    <x:row r="2019" ht="23" customHeight="1">
      <x:c r="A2019" s="20" t="str">
        <x:v>E0284_SPACER_V</x:v>
      </x:c>
      <x:c r="B2019" s="20" t="str">
        <x:v>spacer</x:v>
      </x:c>
      <x:c r="C2019" s="20" t="str">
        <x:v>SPACER_0P50</x:v>
      </x:c>
      <x:c r="D2019" s="21" t="n">
        <x:v>0.5</x:v>
      </x:c>
      <x:c r="E2019" s="22" t="n">
        <x:v>284</x:v>
      </x:c>
      <x:c r="F2019" s="22"/>
      <x:c r="G2019" s="23" t="n">
        <x:v>149.09791563178078</x:v>
      </x:c>
      <x:c r="H2019" s="23" t="n">
        <x:v>-396.1670549183182</x:v>
      </x:c>
      <x:c r="I2019" s="23" t="n">
        <x:v>1274.9123504029449</x:v>
      </x:c>
      <x:c r="J2019" s="24" t="n">
        <x:v>-0.0404626328245443</x:v>
      </x:c>
      <x:c r="K2019" s="24" t="n">
        <x:v>-0.24140338235741216</x:v>
      </x:c>
      <x:c r="L2019" s="24" t="n">
        <x:v>0.9695809312952205</x:v>
      </x:c>
      <x:c r="M2019" s="20"/>
    </x:row>
    <x:row r="2020" ht="23" customHeight="1">
      <x:c r="A2020" s="20" t="str">
        <x:v>E0284_T00</x:v>
      </x:c>
      <x:c r="B2020" s="20" t="str">
        <x:v>tube</x:v>
      </x:c>
      <x:c r="C2020" s="20" t="str">
        <x:v>T30_F</x:v>
      </x:c>
      <x:c r="D2020" s="21" t="n">
        <x:v>30</x:v>
      </x:c>
      <x:c r="E2020" s="22" t="n">
        <x:v>284</x:v>
      </x:c>
      <x:c r="F2020" s="22"/>
      <x:c r="G2020" s="23" t="n">
        <x:v>147.0545526741413</x:v>
      </x:c>
      <x:c r="H2020" s="23" t="n">
        <x:v>-408.3579257273675</x:v>
      </x:c>
      <x:c r="I2020" s="23" t="n">
        <x:v>1323.8761874333534</x:v>
      </x:c>
      <x:c r="J2020" s="24" t="n">
        <x:v>0.0404626328245443</x:v>
      </x:c>
      <x:c r="K2020" s="24" t="n">
        <x:v>0.24140338235741216</x:v>
      </x:c>
      <x:c r="L2020" s="24" t="n">
        <x:v>-0.9695809312952205</x:v>
      </x:c>
      <x:c r="M2020" s="20" t="str">
        <x:v>Есть</x:v>
      </x:c>
    </x:row>
    <x:row r="2021" ht="23" customHeight="1">
      <x:c r="A2021" s="20" t="str">
        <x:v>E0284_STUD00</x:v>
      </x:c>
      <x:c r="B2021" s="20" t="str">
        <x:v>stud</x:v>
      </x:c>
      <x:c r="C2021" s="20" t="str">
        <x:v>STUD_M4X10</x:v>
      </x:c>
      <x:c r="D2021" s="21" t="n">
        <x:v>10</x:v>
      </x:c>
      <x:c r="E2021" s="22" t="n">
        <x:v>284</x:v>
      </x:c>
      <x:c r="F2021" s="22"/>
      <x:c r="G2021" s="23" t="n">
        <x:v>148.0661184947549</x:v>
      </x:c>
      <x:c r="H2021" s="23" t="n">
        <x:v>-402.3228411684322</x:v>
      </x:c>
      <x:c r="I2021" s="23" t="n">
        <x:v>1299.6366641509728</x:v>
      </x:c>
      <x:c r="J2021" s="24" t="n">
        <x:v>0.0404626328245443</x:v>
      </x:c>
      <x:c r="K2021" s="24" t="n">
        <x:v>0.24140338235741216</x:v>
      </x:c>
      <x:c r="L2021" s="24" t="n">
        <x:v>-0.9695809312952205</x:v>
      </x:c>
      <x:c r="M2021" s="20"/>
    </x:row>
    <x:row r="2022" ht="23" customHeight="1">
      <x:c r="A2022" s="20" t="str">
        <x:v>E0284_T01</x:v>
      </x:c>
      <x:c r="B2022" s="20" t="str">
        <x:v>tube</x:v>
      </x:c>
      <x:c r="C2022" s="20" t="str">
        <x:v>T20_F</x:v>
      </x:c>
      <x:c r="D2022" s="21" t="n">
        <x:v>20</x:v>
      </x:c>
      <x:c r="E2022" s="22" t="n">
        <x:v>284</x:v>
      </x:c>
      <x:c r="F2022" s="22"/>
      <x:c r="G2022" s="23" t="n">
        <x:v>149.07768431536851</x:v>
      </x:c>
      <x:c r="H2022" s="23" t="n">
        <x:v>-396.28775660949685</x:v>
      </x:c>
      <x:c r="I2022" s="23" t="n">
        <x:v>1275.3971408685925</x:v>
      </x:c>
      <x:c r="J2022" s="24" t="n">
        <x:v>-0.0404626328245443</x:v>
      </x:c>
      <x:c r="K2022" s="24" t="n">
        <x:v>-0.24140338235741216</x:v>
      </x:c>
      <x:c r="L2022" s="24" t="n">
        <x:v>0.9695809312952205</x:v>
      </x:c>
      <x:c r="M2022" s="20" t="str">
        <x:v>Есть</x:v>
      </x:c>
    </x:row>
    <x:row r="2023" ht="23" customHeight="1">
      <x:c r="A2023" s="20" t="str">
        <x:v>E0285_NUT_U</x:v>
      </x:c>
      <x:c r="B2023" s="20" t="str">
        <x:v>union</x:v>
      </x:c>
      <x:c r="C2023" s="20" t="str">
        <x:v>UNION_M12X1_AF14</x:v>
      </x:c>
      <x:c r="D2023" s="21"/>
      <x:c r="E2023" s="22" t="n">
        <x:v>285</x:v>
      </x:c>
      <x:c r="F2023" s="22" t="n">
        <x:v>120</x:v>
      </x:c>
      <x:c r="G2023" s="23" t="n">
        <x:v>117.62418721034066</x:v>
      </x:c>
      <x:c r="H2023" s="23" t="n">
        <x:v>-395.7052154823329</x:v>
      </x:c>
      <x:c r="I2023" s="23" t="n">
        <x:v>1364.8033418579473</x:v>
      </x:c>
      <x:c r="J2023" s="24" t="n">
        <x:v>-0.7744078393292427</x:v>
      </x:c>
      <x:c r="K2023" s="24" t="n">
        <x:v>0.6323633320129158</x:v>
      </x:c>
      <x:c r="L2023" s="24" t="n">
        <x:v>0.020226584262714394</x:v>
      </x:c>
      <x:c r="M2023" s="20"/>
    </x:row>
    <x:row r="2024" ht="23" customHeight="1">
      <x:c r="A2024" s="20" t="str">
        <x:v>E0285_SPACER_U</x:v>
      </x:c>
      <x:c r="B2024" s="20" t="str">
        <x:v>spacer</x:v>
      </x:c>
      <x:c r="C2024" s="20" t="str">
        <x:v>SPACER_0P50</x:v>
      </x:c>
      <x:c r="D2024" s="21" t="n">
        <x:v>0.5</x:v>
      </x:c>
      <x:c r="E2024" s="22" t="n">
        <x:v>285</x:v>
      </x:c>
      <x:c r="F2024" s="22"/>
      <x:c r="G2024" s="23" t="n">
        <x:v>113.36494409402982</x:v>
      </x:c>
      <x:c r="H2024" s="23" t="n">
        <x:v>-392.2272171562619</x:v>
      </x:c>
      <x:c r="I2024" s="23" t="n">
        <x:v>1364.9145880713922</x:v>
      </x:c>
      <x:c r="J2024" s="24" t="n">
        <x:v>-0.7744078393292427</x:v>
      </x:c>
      <x:c r="K2024" s="24" t="n">
        <x:v>0.6323633320129158</x:v>
      </x:c>
      <x:c r="L2024" s="24" t="n">
        <x:v>0.020226584262714394</x:v>
      </x:c>
      <x:c r="M2024" s="20"/>
    </x:row>
    <x:row r="2025" ht="23" customHeight="1">
      <x:c r="A2025" s="20" t="str">
        <x:v>E0285_NUT_V</x:v>
      </x:c>
      <x:c r="B2025" s="20" t="str">
        <x:v>union</x:v>
      </x:c>
      <x:c r="C2025" s="20" t="str">
        <x:v>UNION_M12X1_AF14</x:v>
      </x:c>
      <x:c r="D2025" s="21"/>
      <x:c r="E2025" s="22" t="n">
        <x:v>285</x:v>
      </x:c>
      <x:c r="F2025" s="22" t="n">
        <x:v>306</x:v>
      </x:c>
      <x:c r="G2025" s="23" t="n">
        <x:v>85.09905795851246</x:v>
      </x:c>
      <x:c r="H2025" s="23" t="n">
        <x:v>-369.1459555377904</x:v>
      </x:c>
      <x:c r="I2025" s="23" t="n">
        <x:v>1365.6528583969814</x:v>
      </x:c>
      <x:c r="J2025" s="24" t="n">
        <x:v>0.7744078393292427</x:v>
      </x:c>
      <x:c r="K2025" s="24" t="n">
        <x:v>-0.6323633320129158</x:v>
      </x:c>
      <x:c r="L2025" s="24" t="n">
        <x:v>-0.020226584262714394</x:v>
      </x:c>
      <x:c r="M2025" s="20"/>
    </x:row>
    <x:row r="2026" ht="23" customHeight="1">
      <x:c r="A2026" s="20" t="str">
        <x:v>E0285_SPACER_V</x:v>
      </x:c>
      <x:c r="B2026" s="20" t="str">
        <x:v>spacer</x:v>
      </x:c>
      <x:c r="C2026" s="20" t="str">
        <x:v>SPACER_0P50</x:v>
      </x:c>
      <x:c r="D2026" s="21" t="n">
        <x:v>0.5</x:v>
      </x:c>
      <x:c r="E2026" s="22" t="n">
        <x:v>285</x:v>
      </x:c>
      <x:c r="F2026" s="22"/>
      <x:c r="G2026" s="23" t="n">
        <x:v>89.3583010748233</x:v>
      </x:c>
      <x:c r="H2026" s="23" t="n">
        <x:v>-372.62395386386146</x:v>
      </x:c>
      <x:c r="I2026" s="23" t="n">
        <x:v>1365.5416121835365</x:v>
      </x:c>
      <x:c r="J2026" s="24" t="n">
        <x:v>0.7744078393292427</x:v>
      </x:c>
      <x:c r="K2026" s="24" t="n">
        <x:v>-0.6323633320129158</x:v>
      </x:c>
      <x:c r="L2026" s="24" t="n">
        <x:v>-0.020226584262714394</x:v>
      </x:c>
      <x:c r="M2026" s="20"/>
    </x:row>
    <x:row r="2027" ht="23" customHeight="1">
      <x:c r="A2027" s="20" t="str">
        <x:v>E0285_T00</x:v>
      </x:c>
      <x:c r="B2027" s="20" t="str">
        <x:v>tube</x:v>
      </x:c>
      <x:c r="C2027" s="20" t="str">
        <x:v>T20_F</x:v>
      </x:c>
      <x:c r="D2027" s="21" t="n">
        <x:v>20</x:v>
      </x:c>
      <x:c r="E2027" s="22" t="n">
        <x:v>285</x:v>
      </x:c>
      <x:c r="F2027" s="22"/>
      <x:c r="G2027" s="23" t="n">
        <x:v>112.97774017436521</x:v>
      </x:c>
      <x:c r="H2027" s="23" t="n">
        <x:v>-391.9110354902554</x:v>
      </x:c>
      <x:c r="I2027" s="23" t="n">
        <x:v>1364.9247013635236</x:v>
      </x:c>
      <x:c r="J2027" s="24" t="n">
        <x:v>-0.7744078393292427</x:v>
      </x:c>
      <x:c r="K2027" s="24" t="n">
        <x:v>0.6323633320129158</x:v>
      </x:c>
      <x:c r="L2027" s="24" t="n">
        <x:v>0.020226584262714394</x:v>
      </x:c>
      <x:c r="M2027" s="20" t="str">
        <x:v>Есть</x:v>
      </x:c>
    </x:row>
    <x:row r="2028" ht="23" customHeight="1">
      <x:c r="A2028" s="20" t="str">
        <x:v>E0285_STUD00</x:v>
      </x:c>
      <x:c r="B2028" s="20" t="str">
        <x:v>stud</x:v>
      </x:c>
      <x:c r="C2028" s="20" t="str">
        <x:v>STUD_M4X10</x:v>
      </x:c>
      <x:c r="D2028" s="21" t="n">
        <x:v>10</x:v>
      </x:c>
      <x:c r="E2028" s="22" t="n">
        <x:v>285</x:v>
      </x:c>
      <x:c r="F2028" s="22"/>
      <x:c r="G2028" s="23" t="n">
        <x:v>101.36162258442657</x:v>
      </x:c>
      <x:c r="H2028" s="23" t="n">
        <x:v>-382.4255855100617</x:v>
      </x:c>
      <x:c r="I2028" s="23" t="n">
        <x:v>1365.2281001274644</x:v>
      </x:c>
      <x:c r="J2028" s="24" t="n">
        <x:v>-0.7744078393292427</x:v>
      </x:c>
      <x:c r="K2028" s="24" t="n">
        <x:v>0.6323633320129158</x:v>
      </x:c>
      <x:c r="L2028" s="24" t="n">
        <x:v>0.020226584262714394</x:v>
      </x:c>
      <x:c r="M2028" s="20"/>
    </x:row>
    <x:row r="2029" ht="23" customHeight="1">
      <x:c r="A2029" s="20" t="str">
        <x:v>E0285_T01</x:v>
      </x:c>
      <x:c r="B2029" s="20" t="str">
        <x:v>tube</x:v>
      </x:c>
      <x:c r="C2029" s="20" t="str">
        <x:v>T10_F</x:v>
      </x:c>
      <x:c r="D2029" s="21" t="n">
        <x:v>10</x:v>
      </x:c>
      <x:c r="E2029" s="22" t="n">
        <x:v>285</x:v>
      </x:c>
      <x:c r="F2029" s="22"/>
      <x:c r="G2029" s="23" t="n">
        <x:v>89.74550499448793</x:v>
      </x:c>
      <x:c r="H2029" s="23" t="n">
        <x:v>-372.9401355298679</x:v>
      </x:c>
      <x:c r="I2029" s="23" t="n">
        <x:v>1365.5314988914051</x:v>
      </x:c>
      <x:c r="J2029" s="24" t="n">
        <x:v>0.7744078393292427</x:v>
      </x:c>
      <x:c r="K2029" s="24" t="n">
        <x:v>-0.6323633320129158</x:v>
      </x:c>
      <x:c r="L2029" s="24" t="n">
        <x:v>-0.020226584262714394</x:v>
      </x:c>
      <x:c r="M2029" s="20" t="str">
        <x:v>Есть</x:v>
      </x:c>
    </x:row>
    <x:row r="2030" ht="23" customHeight="1">
      <x:c r="A2030" s="20" t="str">
        <x:v>E0286_NUT_U</x:v>
      </x:c>
      <x:c r="B2030" s="20" t="str">
        <x:v>union</x:v>
      </x:c>
      <x:c r="C2030" s="20" t="str">
        <x:v>UNION_M12X1_AF14</x:v>
      </x:c>
      <x:c r="D2030" s="21"/>
      <x:c r="E2030" s="22" t="n">
        <x:v>286</x:v>
      </x:c>
      <x:c r="F2030" s="22" t="n">
        <x:v>120</x:v>
      </x:c>
      <x:c r="G2030" s="23" t="n">
        <x:v>148.35491451618887</x:v>
      </x:c>
      <x:c r="H2030" s="23" t="n">
        <x:v>-451.8509436289012</x:v>
      </x:c>
      <x:c r="I2030" s="23" t="n">
        <x:v>1356.3758022186196</x:v>
      </x:c>
      <x:c r="J2030" s="24" t="n">
        <x:v>0.0863540305910198</x:v>
      </x:c>
      <x:c r="K2030" s="24" t="n">
        <x:v>-0.9709055429806946</x:v>
      </x:c>
      <x:c r="L2030" s="24" t="n">
        <x:v>-0.2233504152896252</x:v>
      </x:c>
      <x:c r="M2030" s="20"/>
    </x:row>
    <x:row r="2031" ht="23" customHeight="1">
      <x:c r="A2031" s="20" t="str">
        <x:v>E0286_SPACER_U</x:v>
      </x:c>
      <x:c r="B2031" s="20" t="str">
        <x:v>spacer</x:v>
      </x:c>
      <x:c r="C2031" s="20" t="str">
        <x:v>SPACER_0P50</x:v>
      </x:c>
      <x:c r="D2031" s="21" t="n">
        <x:v>0.5</x:v>
      </x:c>
      <x:c r="E2031" s="22" t="n">
        <x:v>286</x:v>
      </x:c>
      <x:c r="F2031" s="22"/>
      <x:c r="G2031" s="23" t="n">
        <x:v>148.82986168443946</x:v>
      </x:c>
      <x:c r="H2031" s="23" t="n">
        <x:v>-457.19092411529505</x:v>
      </x:c>
      <x:c r="I2031" s="23" t="n">
        <x:v>1355.1473749345266</x:v>
      </x:c>
      <x:c r="J2031" s="24" t="n">
        <x:v>0.0863540305910198</x:v>
      </x:c>
      <x:c r="K2031" s="24" t="n">
        <x:v>-0.9709055429806946</x:v>
      </x:c>
      <x:c r="L2031" s="24" t="n">
        <x:v>-0.2233504152896252</x:v>
      </x:c>
      <x:c r="M2031" s="20"/>
    </x:row>
    <x:row r="2032" ht="23" customHeight="1">
      <x:c r="A2032" s="20" t="str">
        <x:v>E0286_NUT_V</x:v>
      </x:c>
      <x:c r="B2032" s="20" t="str">
        <x:v>union</x:v>
      </x:c>
      <x:c r="C2032" s="20" t="str">
        <x:v>UNION_M12X1_AF14</x:v>
      </x:c>
      <x:c r="D2032" s="21"/>
      <x:c r="E2032" s="22" t="n">
        <x:v>286</x:v>
      </x:c>
      <x:c r="F2032" s="22" t="n">
        <x:v>367</x:v>
      </x:c>
      <x:c r="G2032" s="23" t="n">
        <x:v>155.43594502465248</x:v>
      </x:c>
      <x:c r="H2032" s="23" t="n">
        <x:v>-531.4651981533182</x:v>
      </x:c>
      <x:c r="I2032" s="23" t="n">
        <x:v>1338.0610681648702</x:v>
      </x:c>
      <x:c r="J2032" s="24" t="n">
        <x:v>-0.0863540305910198</x:v>
      </x:c>
      <x:c r="K2032" s="24" t="n">
        <x:v>0.9709055429806946</x:v>
      </x:c>
      <x:c r="L2032" s="24" t="n">
        <x:v>0.2233504152896252</x:v>
      </x:c>
      <x:c r="M2032" s="20"/>
    </x:row>
    <x:row r="2033" ht="23" customHeight="1">
      <x:c r="A2033" s="20" t="str">
        <x:v>E0286_SPACER_V</x:v>
      </x:c>
      <x:c r="B2033" s="20" t="str">
        <x:v>spacer</x:v>
      </x:c>
      <x:c r="C2033" s="20" t="str">
        <x:v>SPACER_0P50</x:v>
      </x:c>
      <x:c r="D2033" s="21" t="n">
        <x:v>0.5</x:v>
      </x:c>
      <x:c r="E2033" s="22" t="n">
        <x:v>286</x:v>
      </x:c>
      <x:c r="F2033" s="22"/>
      <x:c r="G2033" s="23" t="n">
        <x:v>154.9609978564019</x:v>
      </x:c>
      <x:c r="H2033" s="23" t="n">
        <x:v>-526.1252176669243</x:v>
      </x:c>
      <x:c r="I2033" s="23" t="n">
        <x:v>1339.2894954489632</x:v>
      </x:c>
      <x:c r="J2033" s="24" t="n">
        <x:v>-0.0863540305910198</x:v>
      </x:c>
      <x:c r="K2033" s="24" t="n">
        <x:v>0.9709055429806946</x:v>
      </x:c>
      <x:c r="L2033" s="24" t="n">
        <x:v>0.2233504152896252</x:v>
      </x:c>
      <x:c r="M2033" s="20"/>
    </x:row>
    <x:row r="2034" ht="23" customHeight="1">
      <x:c r="A2034" s="20" t="str">
        <x:v>E0286_T00</x:v>
      </x:c>
      <x:c r="B2034" s="20" t="str">
        <x:v>tube</x:v>
      </x:c>
      <x:c r="C2034" s="20" t="str">
        <x:v>T50_F</x:v>
      </x:c>
      <x:c r="D2034" s="21" t="n">
        <x:v>50</x:v>
      </x:c>
      <x:c r="E2034" s="22" t="n">
        <x:v>286</x:v>
      </x:c>
      <x:c r="F2034" s="22"/>
      <x:c r="G2034" s="23" t="n">
        <x:v>148.873038699735</x:v>
      </x:c>
      <x:c r="H2034" s="23" t="n">
        <x:v>-457.67637688678536</x:v>
      </x:c>
      <x:c r="I2034" s="23" t="n">
        <x:v>1355.0356997268818</x:v>
      </x:c>
      <x:c r="J2034" s="24" t="n">
        <x:v>0.0863540305910198</x:v>
      </x:c>
      <x:c r="K2034" s="24" t="n">
        <x:v>-0.9709055429806946</x:v>
      </x:c>
      <x:c r="L2034" s="24" t="n">
        <x:v>-0.2233504152896252</x:v>
      </x:c>
      <x:c r="M2034" s="20" t="str">
        <x:v>Есть</x:v>
      </x:c>
    </x:row>
    <x:row r="2035" ht="23" customHeight="1">
      <x:c r="A2035" s="20" t="str">
        <x:v>E0286_STUD00</x:v>
      </x:c>
      <x:c r="B2035" s="20" t="str">
        <x:v>stud</x:v>
      </x:c>
      <x:c r="C2035" s="20" t="str">
        <x:v>STUD_M4X10</x:v>
      </x:c>
      <x:c r="D2035" s="21" t="n">
        <x:v>10</x:v>
      </x:c>
      <x:c r="E2035" s="22" t="n">
        <x:v>286</x:v>
      </x:c>
      <x:c r="F2035" s="22"/>
      <x:c r="G2035" s="23" t="n">
        <x:v>152.75897007633088</x:v>
      </x:c>
      <x:c r="H2035" s="23" t="n">
        <x:v>-501.3671263209166</x:v>
      </x:c>
      <x:c r="I2035" s="23" t="n">
        <x:v>1344.9849310388488</x:v>
      </x:c>
      <x:c r="J2035" s="24" t="n">
        <x:v>0.0863540305910198</x:v>
      </x:c>
      <x:c r="K2035" s="24" t="n">
        <x:v>-0.9709055429806946</x:v>
      </x:c>
      <x:c r="L2035" s="24" t="n">
        <x:v>-0.2233504152896252</x:v>
      </x:c>
      <x:c r="M2035" s="20"/>
    </x:row>
    <x:row r="2036" ht="23" customHeight="1">
      <x:c r="A2036" s="20" t="str">
        <x:v>E0286_T01</x:v>
      </x:c>
      <x:c r="B2036" s="20" t="str">
        <x:v>tube</x:v>
      </x:c>
      <x:c r="C2036" s="20" t="str">
        <x:v>T20_F</x:v>
      </x:c>
      <x:c r="D2036" s="21" t="n">
        <x:v>20</x:v>
      </x:c>
      <x:c r="E2036" s="22" t="n">
        <x:v>286</x:v>
      </x:c>
      <x:c r="F2036" s="22"/>
      <x:c r="G2036" s="23" t="n">
        <x:v>154.91782084110636</x:v>
      </x:c>
      <x:c r="H2036" s="23" t="n">
        <x:v>-525.6397648954339</x:v>
      </x:c>
      <x:c r="I2036" s="23" t="n">
        <x:v>1339.401170656608</x:v>
      </x:c>
      <x:c r="J2036" s="24" t="n">
        <x:v>-0.0863540305910198</x:v>
      </x:c>
      <x:c r="K2036" s="24" t="n">
        <x:v>0.9709055429806946</x:v>
      </x:c>
      <x:c r="L2036" s="24" t="n">
        <x:v>0.2233504152896252</x:v>
      </x:c>
      <x:c r="M2036" s="20" t="str">
        <x:v>Есть</x:v>
      </x:c>
    </x:row>
    <x:row r="2037" ht="23" customHeight="1">
      <x:c r="A2037" s="20" t="str">
        <x:v>E0287_NUT_U</x:v>
      </x:c>
      <x:c r="B2037" s="20" t="str">
        <x:v>union</x:v>
      </x:c>
      <x:c r="C2037" s="20" t="str">
        <x:v>UNION_M12X1_AF14</x:v>
      </x:c>
      <x:c r="D2037" s="21"/>
      <x:c r="E2037" s="22" t="n">
        <x:v>287</x:v>
      </x:c>
      <x:c r="F2037" s="22" t="n">
        <x:v>122</x:v>
      </x:c>
      <x:c r="G2037" s="23" t="n">
        <x:v>157.42051789729322</x:v>
      </x:c>
      <x:c r="H2037" s="23" t="n">
        <x:v>-113.83795054909228</x:v>
      </x:c>
      <x:c r="I2037" s="23" t="n">
        <x:v>275.22040577370353</x:v>
      </x:c>
      <x:c r="J2037" s="24" t="n">
        <x:v>-0.23054086971531587</x:v>
      </x:c>
      <x:c r="K2037" s="24" t="n">
        <x:v>-0.012168976857557232</x:v>
      </x:c>
      <x:c r="L2037" s="24" t="n">
        <x:v>-0.9729865484132584</x:v>
      </x:c>
      <x:c r="M2037" s="20"/>
    </x:row>
    <x:row r="2038" ht="23" customHeight="1">
      <x:c r="A2038" s="20" t="str">
        <x:v>E0287_SPACER_U</x:v>
      </x:c>
      <x:c r="B2038" s="20" t="str">
        <x:v>spacer</x:v>
      </x:c>
      <x:c r="C2038" s="20" t="str">
        <x:v>SPACER_0P50</x:v>
      </x:c>
      <x:c r="D2038" s="21" t="n">
        <x:v>0.5</x:v>
      </x:c>
      <x:c r="E2038" s="22" t="n">
        <x:v>287</x:v>
      </x:c>
      <x:c r="F2038" s="22"/>
      <x:c r="G2038" s="23" t="n">
        <x:v>156.152543113859</x:v>
      </x:c>
      <x:c r="H2038" s="23" t="n">
        <x:v>-113.90487992180886</x:v>
      </x:c>
      <x:c r="I2038" s="23" t="n">
        <x:v>269.8689797574306</x:v>
      </x:c>
      <x:c r="J2038" s="24" t="n">
        <x:v>-0.23054086971531587</x:v>
      </x:c>
      <x:c r="K2038" s="24" t="n">
        <x:v>-0.012168976857557232</x:v>
      </x:c>
      <x:c r="L2038" s="24" t="n">
        <x:v>-0.9729865484132584</x:v>
      </x:c>
      <x:c r="M2038" s="20"/>
    </x:row>
    <x:row r="2039" ht="23" customHeight="1">
      <x:c r="A2039" s="20" t="str">
        <x:v>E0287_NUT_V</x:v>
      </x:c>
      <x:c r="B2039" s="20" t="str">
        <x:v>union</x:v>
      </x:c>
      <x:c r="C2039" s="20" t="str">
        <x:v>UNION_M12X1_AF14</x:v>
      </x:c>
      <x:c r="D2039" s="21"/>
      <x:c r="E2039" s="22" t="n">
        <x:v>287</x:v>
      </x:c>
      <x:c r="F2039" s="22" t="n">
        <x:v>164</x:v>
      </x:c>
      <x:c r="G2039" s="23" t="n">
        <x:v>133.905349186331</x:v>
      </x:c>
      <x:c r="H2039" s="23" t="n">
        <x:v>-115.07918618856313</x:v>
      </x:c>
      <x:c r="I2039" s="23" t="n">
        <x:v>175.97577783555118</x:v>
      </x:c>
      <x:c r="J2039" s="24" t="n">
        <x:v>0.23054086971531587</x:v>
      </x:c>
      <x:c r="K2039" s="24" t="n">
        <x:v>0.012168976857557232</x:v>
      </x:c>
      <x:c r="L2039" s="24" t="n">
        <x:v>0.9729865484132584</x:v>
      </x:c>
      <x:c r="M2039" s="20"/>
    </x:row>
    <x:row r="2040" ht="23" customHeight="1">
      <x:c r="A2040" s="20" t="str">
        <x:v>E0287_SPACER_V</x:v>
      </x:c>
      <x:c r="B2040" s="20" t="str">
        <x:v>spacer</x:v>
      </x:c>
      <x:c r="C2040" s="20" t="str">
        <x:v>SPACER_0P50</x:v>
      </x:c>
      <x:c r="D2040" s="21" t="n">
        <x:v>0.5</x:v>
      </x:c>
      <x:c r="E2040" s="22" t="n">
        <x:v>287</x:v>
      </x:c>
      <x:c r="F2040" s="22"/>
      <x:c r="G2040" s="23" t="n">
        <x:v>135.17332396976525</x:v>
      </x:c>
      <x:c r="H2040" s="23" t="n">
        <x:v>-115.01225681584656</x:v>
      </x:c>
      <x:c r="I2040" s="23" t="n">
        <x:v>181.3272038518241</x:v>
      </x:c>
      <x:c r="J2040" s="24" t="n">
        <x:v>0.23054086971531587</x:v>
      </x:c>
      <x:c r="K2040" s="24" t="n">
        <x:v>0.012168976857557232</x:v>
      </x:c>
      <x:c r="L2040" s="24" t="n">
        <x:v>0.9729865484132584</x:v>
      </x:c>
      <x:c r="M2040" s="20"/>
    </x:row>
    <x:row r="2041" ht="23" customHeight="1">
      <x:c r="A2041" s="20" t="str">
        <x:v>E0287_T00</x:v>
      </x:c>
      <x:c r="B2041" s="20" t="str">
        <x:v>tube</x:v>
      </x:c>
      <x:c r="C2041" s="20" t="str">
        <x:v>T50_F</x:v>
      </x:c>
      <x:c r="D2041" s="21" t="n">
        <x:v>50</x:v>
      </x:c>
      <x:c r="E2041" s="22" t="n">
        <x:v>287</x:v>
      </x:c>
      <x:c r="F2041" s="22"/>
      <x:c r="G2041" s="23" t="n">
        <x:v>156.03727267900132</x:v>
      </x:c>
      <x:c r="H2041" s="23" t="n">
        <x:v>-113.91096441023763</x:v>
      </x:c>
      <x:c r="I2041" s="23" t="n">
        <x:v>269.38248648322394</x:v>
      </x:c>
      <x:c r="J2041" s="24" t="n">
        <x:v>-0.23054086971531587</x:v>
      </x:c>
      <x:c r="K2041" s="24" t="n">
        <x:v>-0.012168976857557232</x:v>
      </x:c>
      <x:c r="L2041" s="24" t="n">
        <x:v>-0.9729865484132584</x:v>
      </x:c>
      <x:c r="M2041" s="20" t="str">
        <x:v>Есть</x:v>
      </x:c>
    </x:row>
    <x:row r="2042" ht="23" customHeight="1">
      <x:c r="A2042" s="20" t="str">
        <x:v>E0287_STUD00</x:v>
      </x:c>
      <x:c r="B2042" s="20" t="str">
        <x:v>stud</x:v>
      </x:c>
      <x:c r="C2042" s="20" t="str">
        <x:v>STUD_M4X10</x:v>
      </x:c>
      <x:c r="D2042" s="21" t="n">
        <x:v>10</x:v>
      </x:c>
      <x:c r="E2042" s="22" t="n">
        <x:v>287</x:v>
      </x:c>
      <x:c r="F2042" s="22"/>
      <x:c r="G2042" s="23" t="n">
        <x:v>145.6629335418121</x:v>
      </x:c>
      <x:c r="H2042" s="23" t="n">
        <x:v>-114.4585683688277</x:v>
      </x:c>
      <x:c r="I2042" s="23" t="n">
        <x:v>225.5980918046273</x:v>
      </x:c>
      <x:c r="J2042" s="24" t="n">
        <x:v>-0.23054086971531587</x:v>
      </x:c>
      <x:c r="K2042" s="24" t="n">
        <x:v>-0.012168976857557232</x:v>
      </x:c>
      <x:c r="L2042" s="24" t="n">
        <x:v>-0.9729865484132584</x:v>
      </x:c>
      <x:c r="M2042" s="20"/>
    </x:row>
    <x:row r="2043" ht="23" customHeight="1">
      <x:c r="A2043" s="20" t="str">
        <x:v>E0287_T01</x:v>
      </x:c>
      <x:c r="B2043" s="20" t="str">
        <x:v>tube</x:v>
      </x:c>
      <x:c r="C2043" s="20" t="str">
        <x:v>T40_F</x:v>
      </x:c>
      <x:c r="D2043" s="21" t="n">
        <x:v>40</x:v>
      </x:c>
      <x:c r="E2043" s="22" t="n">
        <x:v>287</x:v>
      </x:c>
      <x:c r="F2043" s="22"/>
      <x:c r="G2043" s="23" t="n">
        <x:v>135.2885944046229</x:v>
      </x:c>
      <x:c r="H2043" s="23" t="n">
        <x:v>-115.00617232741779</x:v>
      </x:c>
      <x:c r="I2043" s="23" t="n">
        <x:v>181.81369712603072</x:v>
      </x:c>
      <x:c r="J2043" s="24" t="n">
        <x:v>0.23054086971531587</x:v>
      </x:c>
      <x:c r="K2043" s="24" t="n">
        <x:v>0.012168976857557232</x:v>
      </x:c>
      <x:c r="L2043" s="24" t="n">
        <x:v>0.9729865484132584</x:v>
      </x:c>
      <x:c r="M2043" s="20" t="str">
        <x:v>Есть</x:v>
      </x:c>
    </x:row>
    <x:row r="2044" ht="23" customHeight="1">
      <x:c r="A2044" s="20" t="str">
        <x:v>E0288_NUT_U</x:v>
      </x:c>
      <x:c r="B2044" s="20" t="str">
        <x:v>union</x:v>
      </x:c>
      <x:c r="C2044" s="20" t="str">
        <x:v>UNION_M12X1_AF14</x:v>
      </x:c>
      <x:c r="D2044" s="21"/>
      <x:c r="E2044" s="22" t="n">
        <x:v>288</x:v>
      </x:c>
      <x:c r="F2044" s="22" t="n">
        <x:v>122</x:v>
      </x:c>
      <x:c r="G2044" s="23" t="n">
        <x:v>155.61727099628496</x:v>
      </x:c>
      <x:c r="H2044" s="23" t="n">
        <x:v>-81.25844937269795</x:v>
      </x:c>
      <x:c r="I2044" s="23" t="n">
        <x:v>313.3363060940718</x:v>
      </x:c>
      <x:c r="J2044" s="24" t="n">
        <x:v>-0.2667110307264154</x:v>
      </x:c>
      <x:c r="K2044" s="24" t="n">
        <x:v>0.9405505130134572</x:v>
      </x:c>
      <x:c r="L2044" s="24" t="n">
        <x:v>0.21030919751398278</x:v>
      </x:c>
      <x:c r="M2044" s="20"/>
    </x:row>
    <x:row r="2045" ht="23" customHeight="1">
      <x:c r="A2045" s="20" t="str">
        <x:v>E0288_SPACER_U</x:v>
      </x:c>
      <x:c r="B2045" s="20" t="str">
        <x:v>spacer</x:v>
      </x:c>
      <x:c r="C2045" s="20" t="str">
        <x:v>SPACER_0P50</x:v>
      </x:c>
      <x:c r="D2045" s="21" t="n">
        <x:v>0.5</x:v>
      </x:c>
      <x:c r="E2045" s="22" t="n">
        <x:v>288</x:v>
      </x:c>
      <x:c r="F2045" s="22"/>
      <x:c r="G2045" s="23" t="n">
        <x:v>154.15036032728966</x:v>
      </x:c>
      <x:c r="H2045" s="23" t="n">
        <x:v>-76.08542155112394</x:v>
      </x:c>
      <x:c r="I2045" s="23" t="n">
        <x:v>314.4930066803987</x:v>
      </x:c>
      <x:c r="J2045" s="24" t="n">
        <x:v>-0.2667110307264154</x:v>
      </x:c>
      <x:c r="K2045" s="24" t="n">
        <x:v>0.9405505130134572</x:v>
      </x:c>
      <x:c r="L2045" s="24" t="n">
        <x:v>0.21030919751398278</x:v>
      </x:c>
      <x:c r="M2045" s="20"/>
    </x:row>
    <x:row r="2046" ht="23" customHeight="1">
      <x:c r="A2046" s="20" t="str">
        <x:v>E0288_NUT_V</x:v>
      </x:c>
      <x:c r="B2046" s="20" t="str">
        <x:v>union</x:v>
      </x:c>
      <x:c r="C2046" s="20" t="str">
        <x:v>UNION_M12X1_AF14</x:v>
      </x:c>
      <x:c r="D2046" s="21"/>
      <x:c r="E2046" s="22" t="n">
        <x:v>288</x:v>
      </x:c>
      <x:c r="F2046" s="22" t="n">
        <x:v>166</x:v>
      </x:c>
      <x:c r="G2046" s="23" t="n">
        <x:v>131.07985616945473</x:v>
      </x:c>
      <x:c r="H2046" s="23" t="n">
        <x:v>5.272197824540115</x:v>
      </x:c>
      <x:c r="I2046" s="23" t="n">
        <x:v>332.68475226535827</x:v>
      </x:c>
      <x:c r="J2046" s="24" t="n">
        <x:v>0.2667110307264154</x:v>
      </x:c>
      <x:c r="K2046" s="24" t="n">
        <x:v>-0.9405505130134572</x:v>
      </x:c>
      <x:c r="L2046" s="24" t="n">
        <x:v>-0.21030919751398278</x:v>
      </x:c>
      <x:c r="M2046" s="20"/>
    </x:row>
    <x:row r="2047" ht="23" customHeight="1">
      <x:c r="A2047" s="20" t="str">
        <x:v>E0288_SPACER_V</x:v>
      </x:c>
      <x:c r="B2047" s="20" t="str">
        <x:v>spacer</x:v>
      </x:c>
      <x:c r="C2047" s="20" t="str">
        <x:v>SPACER_0P50</x:v>
      </x:c>
      <x:c r="D2047" s="21" t="n">
        <x:v>0.5</x:v>
      </x:c>
      <x:c r="E2047" s="22" t="n">
        <x:v>288</x:v>
      </x:c>
      <x:c r="F2047" s="22"/>
      <x:c r="G2047" s="23" t="n">
        <x:v>132.54676683845003</x:v>
      </x:c>
      <x:c r="H2047" s="23" t="n">
        <x:v>0.09917000296609757</x:v>
      </x:c>
      <x:c r="I2047" s="23" t="n">
        <x:v>331.52805167903136</x:v>
      </x:c>
      <x:c r="J2047" s="24" t="n">
        <x:v>0.2667110307264154</x:v>
      </x:c>
      <x:c r="K2047" s="24" t="n">
        <x:v>-0.9405505130134572</x:v>
      </x:c>
      <x:c r="L2047" s="24" t="n">
        <x:v>-0.21030919751398278</x:v>
      </x:c>
      <x:c r="M2047" s="20"/>
    </x:row>
    <x:row r="2048" ht="23" customHeight="1">
      <x:c r="A2048" s="20" t="str">
        <x:v>E0288_T00</x:v>
      </x:c>
      <x:c r="B2048" s="20" t="str">
        <x:v>tube</x:v>
      </x:c>
      <x:c r="C2048" s="20" t="str">
        <x:v>T50_F</x:v>
      </x:c>
      <x:c r="D2048" s="21" t="n">
        <x:v>50</x:v>
      </x:c>
      <x:c r="E2048" s="22" t="n">
        <x:v>288</x:v>
      </x:c>
      <x:c r="F2048" s="22"/>
      <x:c r="G2048" s="23" t="n">
        <x:v>154.01700481192645</x:v>
      </x:c>
      <x:c r="H2048" s="23" t="n">
        <x:v>-75.6151462946172</x:v>
      </x:c>
      <x:c r="I2048" s="23" t="n">
        <x:v>314.5981612791557</x:v>
      </x:c>
      <x:c r="J2048" s="24" t="n">
        <x:v>-0.2667110307264154</x:v>
      </x:c>
      <x:c r="K2048" s="24" t="n">
        <x:v>0.9405505130134572</x:v>
      </x:c>
      <x:c r="L2048" s="24" t="n">
        <x:v>0.21030919751398278</x:v>
      </x:c>
      <x:c r="M2048" s="20" t="str">
        <x:v>Есть</x:v>
      </x:c>
    </x:row>
    <x:row r="2049" ht="23" customHeight="1">
      <x:c r="A2049" s="20" t="str">
        <x:v>E0288_STUD00</x:v>
      </x:c>
      <x:c r="B2049" s="20" t="str">
        <x:v>stud</x:v>
      </x:c>
      <x:c r="C2049" s="20" t="str">
        <x:v>STUD_M4X10</x:v>
      </x:c>
      <x:c r="D2049" s="21" t="n">
        <x:v>10</x:v>
      </x:c>
      <x:c r="E2049" s="22" t="n">
        <x:v>288</x:v>
      </x:c>
      <x:c r="F2049" s="22"/>
      <x:c r="G2049" s="23" t="n">
        <x:v>142.01500842923775</x:v>
      </x:c>
      <x:c r="H2049" s="23" t="n">
        <x:v>-33.29037320901163</x:v>
      </x:c>
      <x:c r="I2049" s="23" t="n">
        <x:v>324.06207516728495</x:v>
      </x:c>
      <x:c r="J2049" s="24" t="n">
        <x:v>-0.2667110307264154</x:v>
      </x:c>
      <x:c r="K2049" s="24" t="n">
        <x:v>0.9405505130134572</x:v>
      </x:c>
      <x:c r="L2049" s="24" t="n">
        <x:v>0.21030919751398278</x:v>
      </x:c>
      <x:c r="M2049" s="20"/>
    </x:row>
    <x:row r="2050" ht="23" customHeight="1">
      <x:c r="A2050" s="20" t="str">
        <x:v>E0288_T01</x:v>
      </x:c>
      <x:c r="B2050" s="20" t="str">
        <x:v>tube</x:v>
      </x:c>
      <x:c r="C2050" s="20" t="str">
        <x:v>T30_F</x:v>
      </x:c>
      <x:c r="D2050" s="21" t="n">
        <x:v>30</x:v>
      </x:c>
      <x:c r="E2050" s="22" t="n">
        <x:v>288</x:v>
      </x:c>
      <x:c r="F2050" s="22"/>
      <x:c r="G2050" s="23" t="n">
        <x:v>132.68012235381323</x:v>
      </x:c>
      <x:c r="H2050" s="23" t="n">
        <x:v>-0.37110525354063384</x:v>
      </x:c>
      <x:c r="I2050" s="23" t="n">
        <x:v>331.42289708027437</x:v>
      </x:c>
      <x:c r="J2050" s="24" t="n">
        <x:v>0.2667110307264154</x:v>
      </x:c>
      <x:c r="K2050" s="24" t="n">
        <x:v>-0.9405505130134572</x:v>
      </x:c>
      <x:c r="L2050" s="24" t="n">
        <x:v>-0.21030919751398278</x:v>
      </x:c>
      <x:c r="M2050" s="20" t="str">
        <x:v>Есть</x:v>
      </x:c>
    </x:row>
    <x:row r="2051" ht="23" customHeight="1">
      <x:c r="A2051" s="20" t="str">
        <x:v>E0289_NUT_U</x:v>
      </x:c>
      <x:c r="B2051" s="20" t="str">
        <x:v>union</x:v>
      </x:c>
      <x:c r="C2051" s="20" t="str">
        <x:v>UNION_M12X1_AF14</x:v>
      </x:c>
      <x:c r="D2051" s="21"/>
      <x:c r="E2051" s="22" t="n">
        <x:v>289</x:v>
      </x:c>
      <x:c r="F2051" s="22" t="n">
        <x:v>122</x:v>
      </x:c>
      <x:c r="G2051" s="23" t="n">
        <x:v>140.40718326566915</x:v>
      </x:c>
      <x:c r="H2051" s="23" t="n">
        <x:v>-100.20733068937763</x:v>
      </x:c>
      <x:c r="I2051" s="23" t="n">
        <x:v>325.80329064579996</x:v>
      </x:c>
      <x:c r="J2051" s="24" t="n">
        <x:v>-0.7163126185975898</x:v>
      </x:c>
      <x:c r="K2051" s="24" t="n">
        <x:v>0.3897781570658311</x:v>
      </x:c>
      <x:c r="L2051" s="24" t="n">
        <x:v>0.5787652552738701</x:v>
      </x:c>
      <x:c r="M2051" s="20"/>
    </x:row>
    <x:row r="2052" ht="23" customHeight="1">
      <x:c r="A2052" s="20" t="str">
        <x:v>E0289_SPACER_U</x:v>
      </x:c>
      <x:c r="B2052" s="20" t="str">
        <x:v>spacer</x:v>
      </x:c>
      <x:c r="C2052" s="20" t="str">
        <x:v>SPACER_0P50</x:v>
      </x:c>
      <x:c r="D2052" s="21" t="n">
        <x:v>0.5</x:v>
      </x:c>
      <x:c r="E2052" s="22" t="n">
        <x:v>289</x:v>
      </x:c>
      <x:c r="F2052" s="22"/>
      <x:c r="G2052" s="23" t="n">
        <x:v>136.4674638633824</x:v>
      </x:c>
      <x:c r="H2052" s="23" t="n">
        <x:v>-98.06355082551555</x:v>
      </x:c>
      <x:c r="I2052" s="23" t="n">
        <x:v>328.98649954980624</x:v>
      </x:c>
      <x:c r="J2052" s="24" t="n">
        <x:v>-0.7163126185975898</x:v>
      </x:c>
      <x:c r="K2052" s="24" t="n">
        <x:v>0.3897781570658311</x:v>
      </x:c>
      <x:c r="L2052" s="24" t="n">
        <x:v>0.5787652552738701</x:v>
      </x:c>
      <x:c r="M2052" s="20"/>
    </x:row>
    <x:row r="2053" ht="23" customHeight="1">
      <x:c r="A2053" s="20" t="str">
        <x:v>E0289_NUT_V</x:v>
      </x:c>
      <x:c r="B2053" s="20" t="str">
        <x:v>union</x:v>
      </x:c>
      <x:c r="C2053" s="20" t="str">
        <x:v>UNION_M12X1_AF14</x:v>
      </x:c>
      <x:c r="D2053" s="21"/>
      <x:c r="E2053" s="22" t="n">
        <x:v>289</x:v>
      </x:c>
      <x:c r="F2053" s="22" t="n">
        <x:v>291</x:v>
      </x:c>
      <x:c r="G2053" s="23" t="n">
        <x:v>117.48517947054626</x:v>
      </x:c>
      <x:c r="H2053" s="23" t="n">
        <x:v>-87.73442966327103</x:v>
      </x:c>
      <x:c r="I2053" s="23" t="n">
        <x:v>344.3237788145638</x:v>
      </x:c>
      <x:c r="J2053" s="24" t="n">
        <x:v>0.7163126185975898</x:v>
      </x:c>
      <x:c r="K2053" s="24" t="n">
        <x:v>-0.3897781570658311</x:v>
      </x:c>
      <x:c r="L2053" s="24" t="n">
        <x:v>-0.5787652552738701</x:v>
      </x:c>
      <x:c r="M2053" s="20"/>
    </x:row>
    <x:row r="2054" ht="23" customHeight="1">
      <x:c r="A2054" s="20" t="str">
        <x:v>E0289_SPACER_V</x:v>
      </x:c>
      <x:c r="B2054" s="20" t="str">
        <x:v>spacer</x:v>
      </x:c>
      <x:c r="C2054" s="20" t="str">
        <x:v>SPACER_0P50</x:v>
      </x:c>
      <x:c r="D2054" s="21" t="n">
        <x:v>0.5</x:v>
      </x:c>
      <x:c r="E2054" s="22" t="n">
        <x:v>289</x:v>
      </x:c>
      <x:c r="F2054" s="22"/>
      <x:c r="G2054" s="23" t="n">
        <x:v>121.42489887283301</x:v>
      </x:c>
      <x:c r="H2054" s="23" t="n">
        <x:v>-89.87820952713311</x:v>
      </x:c>
      <x:c r="I2054" s="23" t="n">
        <x:v>341.14056991055753</x:v>
      </x:c>
      <x:c r="J2054" s="24" t="n">
        <x:v>0.7163126185975898</x:v>
      </x:c>
      <x:c r="K2054" s="24" t="n">
        <x:v>-0.3897781570658311</x:v>
      </x:c>
      <x:c r="L2054" s="24" t="n">
        <x:v>-0.5787652552738701</x:v>
      </x:c>
      <x:c r="M2054" s="20"/>
    </x:row>
    <x:row r="2055" ht="23" customHeight="1">
      <x:c r="A2055" s="20" t="str">
        <x:v>E0289_T00</x:v>
      </x:c>
      <x:c r="B2055" s="20" t="str">
        <x:v>tube</x:v>
      </x:c>
      <x:c r="C2055" s="20" t="str">
        <x:v>T10_F</x:v>
      </x:c>
      <x:c r="D2055" s="21" t="n">
        <x:v>10</x:v>
      </x:c>
      <x:c r="E2055" s="22" t="n">
        <x:v>289</x:v>
      </x:c>
      <x:c r="F2055" s="22"/>
      <x:c r="G2055" s="23" t="n">
        <x:v>136.1093075540836</x:v>
      </x:c>
      <x:c r="H2055" s="23" t="n">
        <x:v>-97.86866174698264</x:v>
      </x:c>
      <x:c r="I2055" s="23" t="n">
        <x:v>329.2758821774432</x:v>
      </x:c>
      <x:c r="J2055" s="24" t="n">
        <x:v>-0.7163126185975898</x:v>
      </x:c>
      <x:c r="K2055" s="24" t="n">
        <x:v>0.3897781570658311</x:v>
      </x:c>
      <x:c r="L2055" s="24" t="n">
        <x:v>0.5787652552738701</x:v>
      </x:c>
      <x:c r="M2055" s="20" t="str">
        <x:v>Есть</x:v>
      </x:c>
    </x:row>
    <x:row r="2056" ht="23" customHeight="1">
      <x:c r="A2056" s="20" t="str">
        <x:v>E0289_STUD00</x:v>
      </x:c>
      <x:c r="B2056" s="20" t="str">
        <x:v>stud</x:v>
      </x:c>
      <x:c r="C2056" s="20" t="str">
        <x:v>STUD_M4X10</x:v>
      </x:c>
      <x:c r="D2056" s="21" t="n">
        <x:v>10</x:v>
      </x:c>
      <x:c r="E2056" s="22" t="n">
        <x:v>289</x:v>
      </x:c>
      <x:c r="F2056" s="22"/>
      <x:c r="G2056" s="23" t="n">
        <x:v>132.52774446109566</x:v>
      </x:c>
      <x:c r="H2056" s="23" t="n">
        <x:v>-95.91977096165348</x:v>
      </x:c>
      <x:c r="I2056" s="23" t="n">
        <x:v>332.1697084538125</x:v>
      </x:c>
      <x:c r="J2056" s="24" t="n">
        <x:v>-0.7163126185975898</x:v>
      </x:c>
      <x:c r="K2056" s="24" t="n">
        <x:v>0.3897781570658311</x:v>
      </x:c>
      <x:c r="L2056" s="24" t="n">
        <x:v>0.5787652552738701</x:v>
      </x:c>
      <x:c r="M2056" s="20"/>
    </x:row>
    <x:row r="2057" ht="23" customHeight="1">
      <x:c r="A2057" s="20" t="str">
        <x:v>E0289_T01</x:v>
      </x:c>
      <x:c r="B2057" s="20" t="str">
        <x:v>tube</x:v>
      </x:c>
      <x:c r="C2057" s="20" t="str">
        <x:v>T10_F</x:v>
      </x:c>
      <x:c r="D2057" s="21" t="n">
        <x:v>10</x:v>
      </x:c>
      <x:c r="E2057" s="22" t="n">
        <x:v>289</x:v>
      </x:c>
      <x:c r="F2057" s="22"/>
      <x:c r="G2057" s="23" t="n">
        <x:v>121.7830551821318</x:v>
      </x:c>
      <x:c r="H2057" s="23" t="n">
        <x:v>-90.07309860566602</x:v>
      </x:c>
      <x:c r="I2057" s="23" t="n">
        <x:v>340.8511872829206</x:v>
      </x:c>
      <x:c r="J2057" s="24" t="n">
        <x:v>0.7163126185975898</x:v>
      </x:c>
      <x:c r="K2057" s="24" t="n">
        <x:v>-0.3897781570658311</x:v>
      </x:c>
      <x:c r="L2057" s="24" t="n">
        <x:v>-0.5787652552738701</x:v>
      </x:c>
      <x:c r="M2057" s="20" t="str">
        <x:v>Есть</x:v>
      </x:c>
    </x:row>
    <x:row r="2058" ht="23" customHeight="1">
      <x:c r="A2058" s="20" t="str">
        <x:v>E0290_NUT_U</x:v>
      </x:c>
      <x:c r="B2058" s="20" t="str">
        <x:v>union</x:v>
      </x:c>
      <x:c r="C2058" s="20" t="str">
        <x:v>UNION_M12X1_AF14</x:v>
      </x:c>
      <x:c r="D2058" s="21"/>
      <x:c r="E2058" s="22" t="n">
        <x:v>290</x:v>
      </x:c>
      <x:c r="F2058" s="22" t="n">
        <x:v>122</x:v>
      </x:c>
      <x:c r="G2058" s="23" t="n">
        <x:v>166.16970855743256</x:v>
      </x:c>
      <x:c r="H2058" s="23" t="n">
        <x:v>-116.13833086677596</x:v>
      </x:c>
      <x:c r="I2058" s="23" t="n">
        <x:v>339.3522298565963</x:v>
      </x:c>
      <x:c r="J2058" s="24" t="n">
        <x:v>0.042681018133424564</x:v>
      </x:c>
      <x:c r="K2058" s="24" t="n">
        <x:v>-0.08056374997515682</x:v>
      </x:c>
      <x:c r="L2058" s="24" t="n">
        <x:v>0.9958352338017744</x:v>
      </x:c>
      <x:c r="M2058" s="20"/>
    </x:row>
    <x:row r="2059" ht="23" customHeight="1">
      <x:c r="A2059" s="20" t="str">
        <x:v>E0290_SPACER_U</x:v>
      </x:c>
      <x:c r="B2059" s="20" t="str">
        <x:v>spacer</x:v>
      </x:c>
      <x:c r="C2059" s="20" t="str">
        <x:v>SPACER_0P50</x:v>
      </x:c>
      <x:c r="D2059" s="21" t="n">
        <x:v>0.5</x:v>
      </x:c>
      <x:c r="E2059" s="22" t="n">
        <x:v>290</x:v>
      </x:c>
      <x:c r="F2059" s="22"/>
      <x:c r="G2059" s="23" t="n">
        <x:v>166.40445415716638</x:v>
      </x:c>
      <x:c r="H2059" s="23" t="n">
        <x:v>-116.58143149163932</x:v>
      </x:c>
      <x:c r="I2059" s="23" t="n">
        <x:v>344.82932364250604</x:v>
      </x:c>
      <x:c r="J2059" s="24" t="n">
        <x:v>0.042681018133424564</x:v>
      </x:c>
      <x:c r="K2059" s="24" t="n">
        <x:v>-0.08056374997515682</x:v>
      </x:c>
      <x:c r="L2059" s="24" t="n">
        <x:v>0.9958352338017744</x:v>
      </x:c>
      <x:c r="M2059" s="20"/>
    </x:row>
    <x:row r="2060" ht="23" customHeight="1">
      <x:c r="A2060" s="20" t="str">
        <x:v>E0290_NUT_V</x:v>
      </x:c>
      <x:c r="B2060" s="20" t="str">
        <x:v>union</x:v>
      </x:c>
      <x:c r="C2060" s="20" t="str">
        <x:v>UNION_M12X1_AF14</x:v>
      </x:c>
      <x:c r="D2060" s="21"/>
      <x:c r="E2060" s="22" t="n">
        <x:v>290</x:v>
      </x:c>
      <x:c r="F2060" s="22" t="n">
        <x:v>384</x:v>
      </x:c>
      <x:c r="G2060" s="23" t="n">
        <x:v>170.94998258837612</x:v>
      </x:c>
      <x:c r="H2060" s="23" t="n">
        <x:v>-125.16147086399351</x:v>
      </x:c>
      <x:c r="I2060" s="23" t="n">
        <x:v>450.885776042395</x:v>
      </x:c>
      <x:c r="J2060" s="24" t="n">
        <x:v>-0.042681018133424564</x:v>
      </x:c>
      <x:c r="K2060" s="24" t="n">
        <x:v>0.08056374997515682</x:v>
      </x:c>
      <x:c r="L2060" s="24" t="n">
        <x:v>-0.9958352338017744</x:v>
      </x:c>
      <x:c r="M2060" s="20"/>
    </x:row>
    <x:row r="2061" ht="23" customHeight="1">
      <x:c r="A2061" s="20" t="str">
        <x:v>E0290_SPACER_V</x:v>
      </x:c>
      <x:c r="B2061" s="20" t="str">
        <x:v>spacer</x:v>
      </x:c>
      <x:c r="C2061" s="20" t="str">
        <x:v>SPACER_0P50</x:v>
      </x:c>
      <x:c r="D2061" s="21" t="n">
        <x:v>0.5</x:v>
      </x:c>
      <x:c r="E2061" s="22" t="n">
        <x:v>290</x:v>
      </x:c>
      <x:c r="F2061" s="22"/>
      <x:c r="G2061" s="23" t="n">
        <x:v>170.7152369886423</x:v>
      </x:c>
      <x:c r="H2061" s="23" t="n">
        <x:v>-124.71837023913015</x:v>
      </x:c>
      <x:c r="I2061" s="23" t="n">
        <x:v>445.40868225648524</x:v>
      </x:c>
      <x:c r="J2061" s="24" t="n">
        <x:v>-0.042681018133424564</x:v>
      </x:c>
      <x:c r="K2061" s="24" t="n">
        <x:v>0.08056374997515682</x:v>
      </x:c>
      <x:c r="L2061" s="24" t="n">
        <x:v>-0.9958352338017744</x:v>
      </x:c>
      <x:c r="M2061" s="20"/>
    </x:row>
    <x:row r="2062" ht="23" customHeight="1">
      <x:c r="A2062" s="20" t="str">
        <x:v>E0290_T00</x:v>
      </x:c>
      <x:c r="B2062" s="20" t="str">
        <x:v>tube</x:v>
      </x:c>
      <x:c r="C2062" s="20" t="str">
        <x:v>T80_F</x:v>
      </x:c>
      <x:c r="D2062" s="21" t="n">
        <x:v>80</x:v>
      </x:c>
      <x:c r="E2062" s="22" t="n">
        <x:v>290</x:v>
      </x:c>
      <x:c r="F2062" s="22"/>
      <x:c r="G2062" s="23" t="n">
        <x:v>166.42579466623312</x:v>
      </x:c>
      <x:c r="H2062" s="23" t="n">
        <x:v>-116.62171336662689</x:v>
      </x:c>
      <x:c r="I2062" s="23" t="n">
        <x:v>345.32724125940695</x:v>
      </x:c>
      <x:c r="J2062" s="24" t="n">
        <x:v>0.042681018133424564</x:v>
      </x:c>
      <x:c r="K2062" s="24" t="n">
        <x:v>-0.08056374997515682</x:v>
      </x:c>
      <x:c r="L2062" s="24" t="n">
        <x:v>0.9958352338017744</x:v>
      </x:c>
      <x:c r="M2062" s="20" t="str">
        <x:v>Есть</x:v>
      </x:c>
    </x:row>
    <x:row r="2063" ht="23" customHeight="1">
      <x:c r="A2063" s="20" t="str">
        <x:v>E0290_STUD00</x:v>
      </x:c>
      <x:c r="B2063" s="20" t="str">
        <x:v>stud</x:v>
      </x:c>
      <x:c r="C2063" s="20" t="str">
        <x:v>STUD_M4X10</x:v>
      </x:c>
      <x:c r="D2063" s="21" t="n">
        <x:v>10</x:v>
      </x:c>
      <x:c r="E2063" s="22" t="n">
        <x:v>290</x:v>
      </x:c>
      <x:c r="F2063" s="22"/>
      <x:c r="G2063" s="23" t="n">
        <x:v>169.62687102623997</x:v>
      </x:c>
      <x:c r="H2063" s="23" t="n">
        <x:v>-122.66399461476365</x:v>
      </x:c>
      <x:c r="I2063" s="23" t="n">
        <x:v>420.01488379454</x:v>
      </x:c>
      <x:c r="J2063" s="24" t="n">
        <x:v>0.042681018133424564</x:v>
      </x:c>
      <x:c r="K2063" s="24" t="n">
        <x:v>-0.08056374997515682</x:v>
      </x:c>
      <x:c r="L2063" s="24" t="n">
        <x:v>0.9958352338017744</x:v>
      </x:c>
      <x:c r="M2063" s="20"/>
    </x:row>
    <x:row r="2064" ht="23" customHeight="1">
      <x:c r="A2064" s="20" t="str">
        <x:v>E0290_T01</x:v>
      </x:c>
      <x:c r="B2064" s="20" t="str">
        <x:v>tube</x:v>
      </x:c>
      <x:c r="C2064" s="20" t="str">
        <x:v>T20_F</x:v>
      </x:c>
      <x:c r="D2064" s="21" t="n">
        <x:v>20</x:v>
      </x:c>
      <x:c r="E2064" s="22" t="n">
        <x:v>290</x:v>
      </x:c>
      <x:c r="F2064" s="22"/>
      <x:c r="G2064" s="23" t="n">
        <x:v>170.69389647957556</x:v>
      </x:c>
      <x:c r="H2064" s="23" t="n">
        <x:v>-124.67808836414258</x:v>
      </x:c>
      <x:c r="I2064" s="23" t="n">
        <x:v>444.91076463958433</x:v>
      </x:c>
      <x:c r="J2064" s="24" t="n">
        <x:v>-0.042681018133424564</x:v>
      </x:c>
      <x:c r="K2064" s="24" t="n">
        <x:v>0.08056374997515682</x:v>
      </x:c>
      <x:c r="L2064" s="24" t="n">
        <x:v>-0.9958352338017744</x:v>
      </x:c>
      <x:c r="M2064" s="20" t="str">
        <x:v>Есть</x:v>
      </x:c>
    </x:row>
    <x:row r="2065" ht="23" customHeight="1">
      <x:c r="A2065" s="20" t="str">
        <x:v>E0291_NUT_U</x:v>
      </x:c>
      <x:c r="B2065" s="20" t="str">
        <x:v>union</x:v>
      </x:c>
      <x:c r="C2065" s="20" t="str">
        <x:v>UNION_M12X1_AF14</x:v>
      </x:c>
      <x:c r="D2065" s="21"/>
      <x:c r="E2065" s="22" t="n">
        <x:v>291</x:v>
      </x:c>
      <x:c r="F2065" s="22" t="n">
        <x:v>124</x:v>
      </x:c>
      <x:c r="G2065" s="23" t="n">
        <x:v>-24.550701689214698</x:v>
      </x:c>
      <x:c r="H2065" s="23" t="n">
        <x:v>105.87480521902499</x:v>
      </x:c>
      <x:c r="I2065" s="23" t="n">
        <x:v>619.2299119417288</x:v>
      </x:c>
      <x:c r="J2065" s="24" t="n">
        <x:v>0.0651058792108155</x:v>
      </x:c>
      <x:c r="K2065" s="24" t="n">
        <x:v>0.8334731456994499</x:v>
      </x:c>
      <x:c r="L2065" s="24" t="n">
        <x:v>0.5487109802893053</x:v>
      </x:c>
      <x:c r="M2065" s="20"/>
    </x:row>
    <x:row r="2066" ht="23" customHeight="1">
      <x:c r="A2066" s="20" t="str">
        <x:v>E0291_SPACER_U</x:v>
      </x:c>
      <x:c r="B2066" s="20" t="str">
        <x:v>spacer</x:v>
      </x:c>
      <x:c r="C2066" s="20" t="str">
        <x:v>SPACER_0P50</x:v>
      </x:c>
      <x:c r="D2066" s="21" t="n">
        <x:v>0.5</x:v>
      </x:c>
      <x:c r="E2066" s="22" t="n">
        <x:v>291</x:v>
      </x:c>
      <x:c r="F2066" s="22"/>
      <x:c r="G2066" s="23" t="n">
        <x:v>-24.192619353555212</x:v>
      </x:c>
      <x:c r="H2066" s="23" t="n">
        <x:v>110.45890752037197</x:v>
      </x:c>
      <x:c r="I2066" s="23" t="n">
        <x:v>622.24782233332</x:v>
      </x:c>
      <x:c r="J2066" s="24" t="n">
        <x:v>0.0651058792108155</x:v>
      </x:c>
      <x:c r="K2066" s="24" t="n">
        <x:v>0.8334731456994499</x:v>
      </x:c>
      <x:c r="L2066" s="24" t="n">
        <x:v>0.5487109802893053</x:v>
      </x:c>
      <x:c r="M2066" s="20"/>
    </x:row>
    <x:row r="2067" ht="23" customHeight="1">
      <x:c r="A2067" s="20" t="str">
        <x:v>E0291_NUT_V</x:v>
      </x:c>
      <x:c r="B2067" s="20" t="str">
        <x:v>union</x:v>
      </x:c>
      <x:c r="C2067" s="20" t="str">
        <x:v>UNION_M12X1_AF14</x:v>
      </x:c>
      <x:c r="D2067" s="21"/>
      <x:c r="E2067" s="22" t="n">
        <x:v>291</x:v>
      </x:c>
      <x:c r="F2067" s="22" t="n">
        <x:v>160</x:v>
      </x:c>
      <x:c r="G2067" s="23" t="n">
        <x:v>-18.560960801819675</x:v>
      </x:c>
      <x:c r="H2067" s="23" t="n">
        <x:v>182.55433462337436</x:v>
      </x:c>
      <x:c r="I2067" s="23" t="n">
        <x:v>669.7113221283449</x:v>
      </x:c>
      <x:c r="J2067" s="24" t="n">
        <x:v>-0.0651058792108155</x:v>
      </x:c>
      <x:c r="K2067" s="24" t="n">
        <x:v>-0.8334731456994499</x:v>
      </x:c>
      <x:c r="L2067" s="24" t="n">
        <x:v>-0.5487109802893053</x:v>
      </x:c>
      <x:c r="M2067" s="20"/>
    </x:row>
    <x:row r="2068" ht="23" customHeight="1">
      <x:c r="A2068" s="20" t="str">
        <x:v>E0291_SPACER_V</x:v>
      </x:c>
      <x:c r="B2068" s="20" t="str">
        <x:v>spacer</x:v>
      </x:c>
      <x:c r="C2068" s="20" t="str">
        <x:v>SPACER_0P50</x:v>
      </x:c>
      <x:c r="D2068" s="21" t="n">
        <x:v>0.5</x:v>
      </x:c>
      <x:c r="E2068" s="22" t="n">
        <x:v>291</x:v>
      </x:c>
      <x:c r="F2068" s="22"/>
      <x:c r="G2068" s="23" t="n">
        <x:v>-18.91904313747916</x:v>
      </x:c>
      <x:c r="H2068" s="23" t="n">
        <x:v>177.9702323220274</x:v>
      </x:c>
      <x:c r="I2068" s="23" t="n">
        <x:v>666.6934117367538</x:v>
      </x:c>
      <x:c r="J2068" s="24" t="n">
        <x:v>-0.0651058792108155</x:v>
      </x:c>
      <x:c r="K2068" s="24" t="n">
        <x:v>-0.8334731456994499</x:v>
      </x:c>
      <x:c r="L2068" s="24" t="n">
        <x:v>-0.5487109802893053</x:v>
      </x:c>
      <x:c r="M2068" s="20"/>
    </x:row>
    <x:row r="2069" ht="23" customHeight="1">
      <x:c r="A2069" s="20" t="str">
        <x:v>E0291_T00</x:v>
      </x:c>
      <x:c r="B2069" s="20" t="str">
        <x:v>tube</x:v>
      </x:c>
      <x:c r="C2069" s="20" t="str">
        <x:v>T50_F</x:v>
      </x:c>
      <x:c r="D2069" s="21" t="n">
        <x:v>50</x:v>
      </x:c>
      <x:c r="E2069" s="22" t="n">
        <x:v>291</x:v>
      </x:c>
      <x:c r="F2069" s="22"/>
      <x:c r="G2069" s="23" t="n">
        <x:v>-24.160066413949806</x:v>
      </x:c>
      <x:c r="H2069" s="23" t="n">
        <x:v>110.8756440932217</x:v>
      </x:c>
      <x:c r="I2069" s="23" t="n">
        <x:v>622.5221778234646</x:v>
      </x:c>
      <x:c r="J2069" s="24" t="n">
        <x:v>0.0651058792108155</x:v>
      </x:c>
      <x:c r="K2069" s="24" t="n">
        <x:v>0.8334731456994499</x:v>
      </x:c>
      <x:c r="L2069" s="24" t="n">
        <x:v>0.5487109802893053</x:v>
      </x:c>
      <x:c r="M2069" s="20" t="str">
        <x:v>Есть</x:v>
      </x:c>
    </x:row>
    <x:row r="2070" ht="23" customHeight="1">
      <x:c r="A2070" s="20" t="str">
        <x:v>E0291_STUD00</x:v>
      </x:c>
      <x:c r="B2070" s="20" t="str">
        <x:v>stud</x:v>
      </x:c>
      <x:c r="C2070" s="20" t="str">
        <x:v>STUD_M4X10</x:v>
      </x:c>
      <x:c r="D2070" s="21" t="n">
        <x:v>10</x:v>
      </x:c>
      <x:c r="E2070" s="22" t="n">
        <x:v>291</x:v>
      </x:c>
      <x:c r="F2070" s="22"/>
      <x:c r="G2070" s="23" t="n">
        <x:v>-21.23030184946311</x:v>
      </x:c>
      <x:c r="H2070" s="23" t="n">
        <x:v>148.38193564969694</x:v>
      </x:c>
      <x:c r="I2070" s="23" t="n">
        <x:v>647.2141719364834</x:v>
      </x:c>
      <x:c r="J2070" s="24" t="n">
        <x:v>0.0651058792108155</x:v>
      </x:c>
      <x:c r="K2070" s="24" t="n">
        <x:v>0.8334731456994499</x:v>
      </x:c>
      <x:c r="L2070" s="24" t="n">
        <x:v>0.5487109802893053</x:v>
      </x:c>
      <x:c r="M2070" s="20"/>
    </x:row>
    <x:row r="2071" ht="23" customHeight="1">
      <x:c r="A2071" s="20" t="str">
        <x:v>E0291_T01</x:v>
      </x:c>
      <x:c r="B2071" s="20" t="str">
        <x:v>tube</x:v>
      </x:c>
      <x:c r="C2071" s="20" t="str">
        <x:v>T30_F</x:v>
      </x:c>
      <x:c r="D2071" s="21" t="n">
        <x:v>30</x:v>
      </x:c>
      <x:c r="E2071" s="22" t="n">
        <x:v>291</x:v>
      </x:c>
      <x:c r="F2071" s="22"/>
      <x:c r="G2071" s="23" t="n">
        <x:v>-18.951596077084567</x:v>
      </x:c>
      <x:c r="H2071" s="23" t="n">
        <x:v>177.55349574917767</x:v>
      </x:c>
      <x:c r="I2071" s="23" t="n">
        <x:v>666.4190562466091</x:v>
      </x:c>
      <x:c r="J2071" s="24" t="n">
        <x:v>-0.0651058792108155</x:v>
      </x:c>
      <x:c r="K2071" s="24" t="n">
        <x:v>-0.8334731456994499</x:v>
      </x:c>
      <x:c r="L2071" s="24" t="n">
        <x:v>-0.5487109802893053</x:v>
      </x:c>
      <x:c r="M2071" s="20" t="str">
        <x:v>Есть</x:v>
      </x:c>
    </x:row>
    <x:row r="2072" ht="23" customHeight="1">
      <x:c r="A2072" s="20" t="str">
        <x:v>E0292_NUT_U</x:v>
      </x:c>
      <x:c r="B2072" s="20" t="str">
        <x:v>union</x:v>
      </x:c>
      <x:c r="C2072" s="20" t="str">
        <x:v>UNION_M12X1_AF14</x:v>
      </x:c>
      <x:c r="D2072" s="21"/>
      <x:c r="E2072" s="22" t="n">
        <x:v>292</x:v>
      </x:c>
      <x:c r="F2072" s="22" t="n">
        <x:v>124</x:v>
      </x:c>
      <x:c r="G2072" s="23" t="n">
        <x:v>-0.2347949827941882</x:v>
      </x:c>
      <x:c r="H2072" s="23" t="n">
        <x:v>91.61565928895764</x:v>
      </x:c>
      <x:c r="I2072" s="23" t="n">
        <x:v>611.5717246919943</x:v>
      </x:c>
      <x:c r="J2072" s="24" t="n">
        <x:v>0.8075888861023479</x:v>
      </x:c>
      <x:c r="K2072" s="24" t="n">
        <x:v>0.46714000457213095</x:v>
      </x:c>
      <x:c r="L2072" s="24" t="n">
        <x:v>0.35997278671077126</x:v>
      </x:c>
      <x:c r="M2072" s="20"/>
    </x:row>
    <x:row r="2073" ht="23" customHeight="1">
      <x:c r="A2073" s="20" t="str">
        <x:v>E0292_SPACER_U</x:v>
      </x:c>
      <x:c r="B2073" s="20" t="str">
        <x:v>spacer</x:v>
      </x:c>
      <x:c r="C2073" s="20" t="str">
        <x:v>SPACER_0P50</x:v>
      </x:c>
      <x:c r="D2073" s="21" t="n">
        <x:v>0.5</x:v>
      </x:c>
      <x:c r="E2073" s="22" t="n">
        <x:v>292</x:v>
      </x:c>
      <x:c r="F2073" s="22"/>
      <x:c r="G2073" s="23" t="n">
        <x:v>4.206943890768727</x:v>
      </x:c>
      <x:c r="H2073" s="23" t="n">
        <x:v>94.18492931410437</x:v>
      </x:c>
      <x:c r="I2073" s="23" t="n">
        <x:v>613.5515750189036</x:v>
      </x:c>
      <x:c r="J2073" s="24" t="n">
        <x:v>0.8075888861023479</x:v>
      </x:c>
      <x:c r="K2073" s="24" t="n">
        <x:v>0.46714000457213095</x:v>
      </x:c>
      <x:c r="L2073" s="24" t="n">
        <x:v>0.35997278671077126</x:v>
      </x:c>
      <x:c r="M2073" s="20"/>
    </x:row>
    <x:row r="2074" ht="23" customHeight="1">
      <x:c r="A2074" s="20" t="str">
        <x:v>E0292_NUT_V</x:v>
      </x:c>
      <x:c r="B2074" s="20" t="str">
        <x:v>union</x:v>
      </x:c>
      <x:c r="C2074" s="20" t="str">
        <x:v>UNION_M12X1_AF14</x:v>
      </x:c>
      <x:c r="D2074" s="21"/>
      <x:c r="E2074" s="22" t="n">
        <x:v>292</x:v>
      </x:c>
      <x:c r="F2074" s="22" t="n">
        <x:v>161</x:v>
      </x:c>
      <x:c r="G2074" s="23" t="n">
        <x:v>82.13927139964528</x:v>
      </x:c>
      <x:c r="H2074" s="23" t="n">
        <x:v>139.263939755315</x:v>
      </x:c>
      <x:c r="I2074" s="23" t="n">
        <x:v>648.288948936493</x:v>
      </x:c>
      <x:c r="J2074" s="24" t="n">
        <x:v>-0.8075888861023479</x:v>
      </x:c>
      <x:c r="K2074" s="24" t="n">
        <x:v>-0.46714000457213095</x:v>
      </x:c>
      <x:c r="L2074" s="24" t="n">
        <x:v>-0.35997278671077126</x:v>
      </x:c>
      <x:c r="M2074" s="20"/>
    </x:row>
    <x:row r="2075" ht="23" customHeight="1">
      <x:c r="A2075" s="20" t="str">
        <x:v>E0292_SPACER_V</x:v>
      </x:c>
      <x:c r="B2075" s="20" t="str">
        <x:v>spacer</x:v>
      </x:c>
      <x:c r="C2075" s="20" t="str">
        <x:v>SPACER_0P50</x:v>
      </x:c>
      <x:c r="D2075" s="21" t="n">
        <x:v>0.5</x:v>
      </x:c>
      <x:c r="E2075" s="22" t="n">
        <x:v>292</x:v>
      </x:c>
      <x:c r="F2075" s="22"/>
      <x:c r="G2075" s="23" t="n">
        <x:v>77.69753252608237</x:v>
      </x:c>
      <x:c r="H2075" s="23" t="n">
        <x:v>136.69466973016827</x:v>
      </x:c>
      <x:c r="I2075" s="23" t="n">
        <x:v>646.3090986095837</x:v>
      </x:c>
      <x:c r="J2075" s="24" t="n">
        <x:v>-0.8075888861023479</x:v>
      </x:c>
      <x:c r="K2075" s="24" t="n">
        <x:v>-0.46714000457213095</x:v>
      </x:c>
      <x:c r="L2075" s="24" t="n">
        <x:v>-0.35997278671077126</x:v>
      </x:c>
      <x:c r="M2075" s="20"/>
    </x:row>
    <x:row r="2076" ht="23" customHeight="1">
      <x:c r="A2076" s="20" t="str">
        <x:v>E0292_T00</x:v>
      </x:c>
      <x:c r="B2076" s="20" t="str">
        <x:v>tube</x:v>
      </x:c>
      <x:c r="C2076" s="20" t="str">
        <x:v>T50_F</x:v>
      </x:c>
      <x:c r="D2076" s="21" t="n">
        <x:v>50</x:v>
      </x:c>
      <x:c r="E2076" s="22" t="n">
        <x:v>292</x:v>
      </x:c>
      <x:c r="F2076" s="22"/>
      <x:c r="G2076" s="23" t="n">
        <x:v>4.610738333819899</x:v>
      </x:c>
      <x:c r="H2076" s="23" t="n">
        <x:v>94.41849931639044</x:v>
      </x:c>
      <x:c r="I2076" s="23" t="n">
        <x:v>613.7315614122589</x:v>
      </x:c>
      <x:c r="J2076" s="24" t="n">
        <x:v>0.8075888861023479</x:v>
      </x:c>
      <x:c r="K2076" s="24" t="n">
        <x:v>0.46714000457213095</x:v>
      </x:c>
      <x:c r="L2076" s="24" t="n">
        <x:v>0.35997278671077126</x:v>
      </x:c>
      <x:c r="M2076" s="20" t="str">
        <x:v>Есть</x:v>
      </x:c>
    </x:row>
    <x:row r="2077" ht="23" customHeight="1">
      <x:c r="A2077" s="20" t="str">
        <x:v>E0292_STUD00</x:v>
      </x:c>
      <x:c r="B2077" s="20" t="str">
        <x:v>stud</x:v>
      </x:c>
      <x:c r="C2077" s="20" t="str">
        <x:v>STUD_M4X10</x:v>
      </x:c>
      <x:c r="D2077" s="21" t="n">
        <x:v>10</x:v>
      </x:c>
      <x:c r="E2077" s="22" t="n">
        <x:v>292</x:v>
      </x:c>
      <x:c r="F2077" s="22"/>
      <x:c r="G2077" s="23" t="n">
        <x:v>40.952238208425555</x:v>
      </x:c>
      <x:c r="H2077" s="23" t="n">
        <x:v>115.43979952213633</x:v>
      </x:c>
      <x:c r="I2077" s="23" t="n">
        <x:v>629.9303368142436</x:v>
      </x:c>
      <x:c r="J2077" s="24" t="n">
        <x:v>0.8075888861023479</x:v>
      </x:c>
      <x:c r="K2077" s="24" t="n">
        <x:v>0.46714000457213095</x:v>
      </x:c>
      <x:c r="L2077" s="24" t="n">
        <x:v>0.35997278671077126</x:v>
      </x:c>
      <x:c r="M2077" s="20"/>
    </x:row>
    <x:row r="2078" ht="23" customHeight="1">
      <x:c r="A2078" s="20" t="str">
        <x:v>E0292_T01</x:v>
      </x:c>
      <x:c r="B2078" s="20" t="str">
        <x:v>tube</x:v>
      </x:c>
      <x:c r="C2078" s="20" t="str">
        <x:v>T40_F</x:v>
      </x:c>
      <x:c r="D2078" s="21" t="n">
        <x:v>40</x:v>
      </x:c>
      <x:c r="E2078" s="22" t="n">
        <x:v>292</x:v>
      </x:c>
      <x:c r="F2078" s="22"/>
      <x:c r="G2078" s="23" t="n">
        <x:v>77.2937380830312</x:v>
      </x:c>
      <x:c r="H2078" s="23" t="n">
        <x:v>136.4610997278822</x:v>
      </x:c>
      <x:c r="I2078" s="23" t="n">
        <x:v>646.1291122162284</x:v>
      </x:c>
      <x:c r="J2078" s="24" t="n">
        <x:v>-0.8075888861023479</x:v>
      </x:c>
      <x:c r="K2078" s="24" t="n">
        <x:v>-0.46714000457213095</x:v>
      </x:c>
      <x:c r="L2078" s="24" t="n">
        <x:v>-0.35997278671077126</x:v>
      </x:c>
      <x:c r="M2078" s="20" t="str">
        <x:v>Есть</x:v>
      </x:c>
    </x:row>
    <x:row r="2079" ht="23" customHeight="1">
      <x:c r="A2079" s="20" t="str">
        <x:v>E0293_NUT_U</x:v>
      </x:c>
      <x:c r="B2079" s="20" t="str">
        <x:v>union</x:v>
      </x:c>
      <x:c r="C2079" s="20" t="str">
        <x:v>UNION_M12X1_AF14</x:v>
      </x:c>
      <x:c r="D2079" s="21"/>
      <x:c r="E2079" s="22" t="n">
        <x:v>293</x:v>
      </x:c>
      <x:c r="F2079" s="22" t="n">
        <x:v>124</x:v>
      </x:c>
      <x:c r="G2079" s="23" t="n">
        <x:v>-27.55149420115692</x:v>
      </x:c>
      <x:c r="H2079" s="23" t="n">
        <x:v>90.4920816953961</x:v>
      </x:c>
      <x:c r="I2079" s="23" t="n">
        <x:v>568.041704650554</x:v>
      </x:c>
      <x:c r="J2079" s="24" t="n">
        <x:v>-0.019677740280491775</x:v>
      </x:c>
      <x:c r="K2079" s="24" t="n">
        <x:v>0.4111386333663817</x:v>
      </x:c>
      <x:c r="L2079" s="24" t="n">
        <x:v>-0.9113604175577724</x:v>
      </x:c>
      <x:c r="M2079" s="20"/>
    </x:row>
    <x:row r="2080" ht="23" customHeight="1">
      <x:c r="A2080" s="20" t="str">
        <x:v>E0293_SPACER_U</x:v>
      </x:c>
      <x:c r="B2080" s="20" t="str">
        <x:v>spacer</x:v>
      </x:c>
      <x:c r="C2080" s="20" t="str">
        <x:v>SPACER_0P50</x:v>
      </x:c>
      <x:c r="D2080" s="21" t="n">
        <x:v>0.5</x:v>
      </x:c>
      <x:c r="E2080" s="22" t="n">
        <x:v>293</x:v>
      </x:c>
      <x:c r="F2080" s="22"/>
      <x:c r="G2080" s="23" t="n">
        <x:v>-27.659721772699623</x:v>
      </x:c>
      <x:c r="H2080" s="23" t="n">
        <x:v>92.75334417891119</x:v>
      </x:c>
      <x:c r="I2080" s="23" t="n">
        <x:v>563.0292223539863</x:v>
      </x:c>
      <x:c r="J2080" s="24" t="n">
        <x:v>-0.019677740280491775</x:v>
      </x:c>
      <x:c r="K2080" s="24" t="n">
        <x:v>0.4111386333663817</x:v>
      </x:c>
      <x:c r="L2080" s="24" t="n">
        <x:v>-0.9113604175577724</x:v>
      </x:c>
      <x:c r="M2080" s="20"/>
    </x:row>
    <x:row r="2081" ht="23" customHeight="1">
      <x:c r="A2081" s="20" t="str">
        <x:v>E0293_NUT_V</x:v>
      </x:c>
      <x:c r="B2081" s="20" t="str">
        <x:v>union</x:v>
      </x:c>
      <x:c r="C2081" s="20" t="str">
        <x:v>UNION_M12X1_AF14</x:v>
      </x:c>
      <x:c r="D2081" s="21"/>
      <x:c r="E2081" s="22" t="n">
        <x:v>293</x:v>
      </x:c>
      <x:c r="F2081" s="22" t="n">
        <x:v>169</x:v>
      </x:c>
      <x:c r="G2081" s="23" t="n">
        <x:v>-30.936065529401503</x:v>
      </x:c>
      <x:c r="H2081" s="23" t="n">
        <x:v>161.20792663441375</x:v>
      </x:c>
      <x:c r="I2081" s="23" t="n">
        <x:v>411.2877128306171</x:v>
      </x:c>
      <x:c r="J2081" s="24" t="n">
        <x:v>0.019677740280491775</x:v>
      </x:c>
      <x:c r="K2081" s="24" t="n">
        <x:v>-0.4111386333663817</x:v>
      </x:c>
      <x:c r="L2081" s="24" t="n">
        <x:v>0.9113604175577724</x:v>
      </x:c>
      <x:c r="M2081" s="20"/>
    </x:row>
    <x:row r="2082" ht="23" customHeight="1">
      <x:c r="A2082" s="20" t="str">
        <x:v>E0293_SPACER_V</x:v>
      </x:c>
      <x:c r="B2082" s="20" t="str">
        <x:v>spacer</x:v>
      </x:c>
      <x:c r="C2082" s="20" t="str">
        <x:v>SPACER_0P50</x:v>
      </x:c>
      <x:c r="D2082" s="21" t="n">
        <x:v>0.5</x:v>
      </x:c>
      <x:c r="E2082" s="22" t="n">
        <x:v>293</x:v>
      </x:c>
      <x:c r="F2082" s="22"/>
      <x:c r="G2082" s="23" t="n">
        <x:v>-30.8278379578588</x:v>
      </x:c>
      <x:c r="H2082" s="23" t="n">
        <x:v>158.94666415089864</x:v>
      </x:c>
      <x:c r="I2082" s="23" t="n">
        <x:v>416.3001951271849</x:v>
      </x:c>
      <x:c r="J2082" s="24" t="n">
        <x:v>0.019677740280491775</x:v>
      </x:c>
      <x:c r="K2082" s="24" t="n">
        <x:v>-0.4111386333663817</x:v>
      </x:c>
      <x:c r="L2082" s="24" t="n">
        <x:v>0.9113604175577724</x:v>
      </x:c>
      <x:c r="M2082" s="20"/>
    </x:row>
    <x:row r="2083" ht="23" customHeight="1">
      <x:c r="A2083" s="20" t="str">
        <x:v>E0293_T00</x:v>
      </x:c>
      <x:c r="B2083" s="20" t="str">
        <x:v>tube</x:v>
      </x:c>
      <x:c r="C2083" s="20" t="str">
        <x:v>T80_F</x:v>
      </x:c>
      <x:c r="D2083" s="21" t="n">
        <x:v>80</x:v>
      </x:c>
      <x:c r="E2083" s="22" t="n">
        <x:v>293</x:v>
      </x:c>
      <x:c r="F2083" s="22"/>
      <x:c r="G2083" s="23" t="n">
        <x:v>-27.66956064283987</x:v>
      </x:c>
      <x:c r="H2083" s="23" t="n">
        <x:v>92.95891349559439</x:v>
      </x:c>
      <x:c r="I2083" s="23" t="n">
        <x:v>562.5735421452074</x:v>
      </x:c>
      <x:c r="J2083" s="24" t="n">
        <x:v>-0.019677740280491775</x:v>
      </x:c>
      <x:c r="K2083" s="24" t="n">
        <x:v>0.4111386333663817</x:v>
      </x:c>
      <x:c r="L2083" s="24" t="n">
        <x:v>-0.9113604175577724</x:v>
      </x:c>
      <x:c r="M2083" s="20" t="str">
        <x:v>Есть</x:v>
      </x:c>
    </x:row>
    <x:row r="2084" ht="23" customHeight="1">
      <x:c r="A2084" s="20" t="str">
        <x:v>E0293_STUD00</x:v>
      </x:c>
      <x:c r="B2084" s="20" t="str">
        <x:v>stud</x:v>
      </x:c>
      <x:c r="C2084" s="20" t="str">
        <x:v>STUD_M4X10</x:v>
      </x:c>
      <x:c r="D2084" s="21" t="n">
        <x:v>10</x:v>
      </x:c>
      <x:c r="E2084" s="22" t="n">
        <x:v>293</x:v>
      </x:c>
      <x:c r="F2084" s="22"/>
      <x:c r="G2084" s="23" t="n">
        <x:v>-29.145391163876752</x:v>
      </x:c>
      <x:c r="H2084" s="23" t="n">
        <x:v>123.79431099807302</x:v>
      </x:c>
      <x:c r="I2084" s="23" t="n">
        <x:v>494.22151082837445</x:v>
      </x:c>
      <x:c r="J2084" s="24" t="n">
        <x:v>-0.019677740280491775</x:v>
      </x:c>
      <x:c r="K2084" s="24" t="n">
        <x:v>0.4111386333663817</x:v>
      </x:c>
      <x:c r="L2084" s="24" t="n">
        <x:v>-0.9113604175577724</x:v>
      </x:c>
      <x:c r="M2084" s="20"/>
    </x:row>
    <x:row r="2085" ht="23" customHeight="1">
      <x:c r="A2085" s="20" t="str">
        <x:v>E0293_T01</x:v>
      </x:c>
      <x:c r="B2085" s="20" t="str">
        <x:v>tube</x:v>
      </x:c>
      <x:c r="C2085" s="20" t="str">
        <x:v>T80_F</x:v>
      </x:c>
      <x:c r="D2085" s="21" t="n">
        <x:v>80</x:v>
      </x:c>
      <x:c r="E2085" s="22" t="n">
        <x:v>293</x:v>
      </x:c>
      <x:c r="F2085" s="22"/>
      <x:c r="G2085" s="23" t="n">
        <x:v>-30.817999087718555</x:v>
      </x:c>
      <x:c r="H2085" s="23" t="n">
        <x:v>158.74109483421546</x:v>
      </x:c>
      <x:c r="I2085" s="23" t="n">
        <x:v>416.75587533596376</x:v>
      </x:c>
      <x:c r="J2085" s="24" t="n">
        <x:v>0.019677740280491775</x:v>
      </x:c>
      <x:c r="K2085" s="24" t="n">
        <x:v>-0.4111386333663817</x:v>
      </x:c>
      <x:c r="L2085" s="24" t="n">
        <x:v>0.9113604175577724</x:v>
      </x:c>
      <x:c r="M2085" s="20" t="str">
        <x:v>Есть</x:v>
      </x:c>
    </x:row>
    <x:row r="2086" ht="23" customHeight="1">
      <x:c r="A2086" s="20" t="str">
        <x:v>E0294_NUT_U</x:v>
      </x:c>
      <x:c r="B2086" s="20" t="str">
        <x:v>union</x:v>
      </x:c>
      <x:c r="C2086" s="20" t="str">
        <x:v>UNION_M12X1_AF14</x:v>
      </x:c>
      <x:c r="D2086" s="21"/>
      <x:c r="E2086" s="22" t="n">
        <x:v>294</x:v>
      </x:c>
      <x:c r="F2086" s="22" t="n">
        <x:v>124</x:v>
      </x:c>
      <x:c r="G2086" s="23" t="n">
        <x:v>-54.34698622696843</x:v>
      </x:c>
      <x:c r="H2086" s="23" t="n">
        <x:v>65.66543304503254</x:v>
      </x:c>
      <x:c r="I2086" s="23" t="n">
        <x:v>588.4756109406802</x:v>
      </x:c>
      <x:c r="J2086" s="24" t="n">
        <x:v>-0.8723370361872391</x:v>
      </x:c>
      <x:c r="K2086" s="24" t="n">
        <x:v>-0.3347442124338308</x:v>
      </x:c>
      <x:c r="L2086" s="24" t="n">
        <x:v>-0.3563346847250735</x:v>
      </x:c>
      <x:c r="M2086" s="20"/>
    </x:row>
    <x:row r="2087" ht="23" customHeight="1">
      <x:c r="A2087" s="20" t="str">
        <x:v>E0294_SPACER_U</x:v>
      </x:c>
      <x:c r="B2087" s="20" t="str">
        <x:v>spacer</x:v>
      </x:c>
      <x:c r="C2087" s="20" t="str">
        <x:v>SPACER_0P50</x:v>
      </x:c>
      <x:c r="D2087" s="21" t="n">
        <x:v>0.5</x:v>
      </x:c>
      <x:c r="E2087" s="22" t="n">
        <x:v>294</x:v>
      </x:c>
      <x:c r="F2087" s="22"/>
      <x:c r="G2087" s="23" t="n">
        <x:v>-59.14483992599825</x:v>
      </x:c>
      <x:c r="H2087" s="23" t="n">
        <x:v>63.82433987664648</x:v>
      </x:c>
      <x:c r="I2087" s="23" t="n">
        <x:v>586.5157701746923</x:v>
      </x:c>
      <x:c r="J2087" s="24" t="n">
        <x:v>-0.8723370361872391</x:v>
      </x:c>
      <x:c r="K2087" s="24" t="n">
        <x:v>-0.3347442124338308</x:v>
      </x:c>
      <x:c r="L2087" s="24" t="n">
        <x:v>-0.3563346847250735</x:v>
      </x:c>
      <x:c r="M2087" s="20"/>
    </x:row>
    <x:row r="2088" ht="23" customHeight="1">
      <x:c r="A2088" s="20" t="str">
        <x:v>E0294_NUT_V</x:v>
      </x:c>
      <x:c r="B2088" s="20" t="str">
        <x:v>union</x:v>
      </x:c>
      <x:c r="C2088" s="20" t="str">
        <x:v>UNION_M12X1_AF14</x:v>
      </x:c>
      <x:c r="D2088" s="21"/>
      <x:c r="E2088" s="22" t="n">
        <x:v>294</x:v>
      </x:c>
      <x:c r="F2088" s="22" t="n">
        <x:v>283</x:v>
      </x:c>
      <x:c r="G2088" s="23" t="n">
        <x:v>-82.2617713849601</x:v>
      </x:c>
      <x:c r="H2088" s="23" t="n">
        <x:v>54.953618247149954</x:v>
      </x:c>
      <x:c r="I2088" s="23" t="n">
        <x:v>577.0729010294777</x:v>
      </x:c>
      <x:c r="J2088" s="24" t="n">
        <x:v>0.8723370361872391</x:v>
      </x:c>
      <x:c r="K2088" s="24" t="n">
        <x:v>0.3347442124338308</x:v>
      </x:c>
      <x:c r="L2088" s="24" t="n">
        <x:v>0.3563346847250735</x:v>
      </x:c>
      <x:c r="M2088" s="20"/>
    </x:row>
    <x:row r="2089" ht="23" customHeight="1">
      <x:c r="A2089" s="20" t="str">
        <x:v>E0294_SPACER_V</x:v>
      </x:c>
      <x:c r="B2089" s="20" t="str">
        <x:v>spacer</x:v>
      </x:c>
      <x:c r="C2089" s="20" t="str">
        <x:v>SPACER_0P50</x:v>
      </x:c>
      <x:c r="D2089" s="21" t="n">
        <x:v>0.5</x:v>
      </x:c>
      <x:c r="E2089" s="22" t="n">
        <x:v>294</x:v>
      </x:c>
      <x:c r="F2089" s="22"/>
      <x:c r="G2089" s="23" t="n">
        <x:v>-77.46391768593028</x:v>
      </x:c>
      <x:c r="H2089" s="23" t="n">
        <x:v>56.79471141553603</x:v>
      </x:c>
      <x:c r="I2089" s="23" t="n">
        <x:v>579.0327417954657</x:v>
      </x:c>
      <x:c r="J2089" s="24" t="n">
        <x:v>0.8723370361872391</x:v>
      </x:c>
      <x:c r="K2089" s="24" t="n">
        <x:v>0.3347442124338308</x:v>
      </x:c>
      <x:c r="L2089" s="24" t="n">
        <x:v>0.3563346847250735</x:v>
      </x:c>
      <x:c r="M2089" s="20"/>
    </x:row>
    <x:row r="2090" ht="23" customHeight="1">
      <x:c r="A2090" s="20" t="str">
        <x:v>E0294_T00</x:v>
      </x:c>
      <x:c r="B2090" s="20" t="str">
        <x:v>tube</x:v>
      </x:c>
      <x:c r="C2090" s="20" t="str">
        <x:v>T10_F</x:v>
      </x:c>
      <x:c r="D2090" s="21" t="n">
        <x:v>10</x:v>
      </x:c>
      <x:c r="E2090" s="22" t="n">
        <x:v>294</x:v>
      </x:c>
      <x:c r="F2090" s="22"/>
      <x:c r="G2090" s="23" t="n">
        <x:v>-59.58100844409187</x:v>
      </x:c>
      <x:c r="H2090" s="23" t="n">
        <x:v>63.65696777042956</x:v>
      </x:c>
      <x:c r="I2090" s="23" t="n">
        <x:v>586.3376028323297</x:v>
      </x:c>
      <x:c r="J2090" s="24" t="n">
        <x:v>-0.8723370361872391</x:v>
      </x:c>
      <x:c r="K2090" s="24" t="n">
        <x:v>-0.3347442124338308</x:v>
      </x:c>
      <x:c r="L2090" s="24" t="n">
        <x:v>-0.3563346847250735</x:v>
      </x:c>
      <x:c r="M2090" s="20" t="str">
        <x:v>Есть</x:v>
      </x:c>
    </x:row>
    <x:row r="2091" ht="23" customHeight="1">
      <x:c r="A2091" s="20" t="str">
        <x:v>E0294_STUD00</x:v>
      </x:c>
      <x:c r="B2091" s="20" t="str">
        <x:v>stud</x:v>
      </x:c>
      <x:c r="C2091" s="20" t="str">
        <x:v>STUD_M4X10</x:v>
      </x:c>
      <x:c r="D2091" s="21" t="n">
        <x:v>10</x:v>
      </x:c>
      <x:c r="E2091" s="22" t="n">
        <x:v>294</x:v>
      </x:c>
      <x:c r="F2091" s="22"/>
      <x:c r="G2091" s="23" t="n">
        <x:v>-63.94269362502807</x:v>
      </x:c>
      <x:c r="H2091" s="23" t="n">
        <x:v>61.98324670826041</x:v>
      </x:c>
      <x:c r="I2091" s="23" t="n">
        <x:v>584.5559294087043</x:v>
      </x:c>
      <x:c r="J2091" s="24" t="n">
        <x:v>-0.8723370361872391</x:v>
      </x:c>
      <x:c r="K2091" s="24" t="n">
        <x:v>-0.3347442124338308</x:v>
      </x:c>
      <x:c r="L2091" s="24" t="n">
        <x:v>-0.3563346847250735</x:v>
      </x:c>
      <x:c r="M2091" s="20"/>
    </x:row>
    <x:row r="2092" ht="23" customHeight="1">
      <x:c r="A2092" s="20" t="str">
        <x:v>E0294_T01</x:v>
      </x:c>
      <x:c r="B2092" s="20" t="str">
        <x:v>tube</x:v>
      </x:c>
      <x:c r="C2092" s="20" t="str">
        <x:v>T10_F</x:v>
      </x:c>
      <x:c r="D2092" s="21" t="n">
        <x:v>10</x:v>
      </x:c>
      <x:c r="E2092" s="22" t="n">
        <x:v>294</x:v>
      </x:c>
      <x:c r="F2092" s="22"/>
      <x:c r="G2092" s="23" t="n">
        <x:v>-77.02774916783665</x:v>
      </x:c>
      <x:c r="H2092" s="23" t="n">
        <x:v>56.96208352175294</x:v>
      </x:c>
      <x:c r="I2092" s="23" t="n">
        <x:v>579.2109091378283</x:v>
      </x:c>
      <x:c r="J2092" s="24" t="n">
        <x:v>0.8723370361872391</x:v>
      </x:c>
      <x:c r="K2092" s="24" t="n">
        <x:v>0.3347442124338308</x:v>
      </x:c>
      <x:c r="L2092" s="24" t="n">
        <x:v>0.3563346847250735</x:v>
      </x:c>
      <x:c r="M2092" s="20" t="str">
        <x:v>Есть</x:v>
      </x:c>
    </x:row>
    <x:row r="2093" ht="23" customHeight="1">
      <x:c r="A2093" s="20" t="str">
        <x:v>E0295_NUT_U</x:v>
      </x:c>
      <x:c r="B2093" s="20" t="str">
        <x:v>union</x:v>
      </x:c>
      <x:c r="C2093" s="20" t="str">
        <x:v>UNION_M12X1_AF14</x:v>
      </x:c>
      <x:c r="D2093" s="21"/>
      <x:c r="E2093" s="22" t="n">
        <x:v>295</x:v>
      </x:c>
      <x:c r="F2093" s="22" t="n">
        <x:v>126</x:v>
      </x:c>
      <x:c r="G2093" s="23" t="n">
        <x:v>174.48600850136089</x:v>
      </x:c>
      <x:c r="H2093" s="23" t="n">
        <x:v>-164.627226404808</x:v>
      </x:c>
      <x:c r="I2093" s="23" t="n">
        <x:v>826.4993087388916</x:v>
      </x:c>
      <x:c r="J2093" s="24" t="n">
        <x:v>0.06557493039672559</x:v>
      </x:c>
      <x:c r="K2093" s="24" t="n">
        <x:v>0.11655930005371837</x:v>
      </x:c>
      <x:c r="L2093" s="24" t="n">
        <x:v>0.9910165781027338</x:v>
      </x:c>
      <x:c r="M2093" s="20"/>
    </x:row>
    <x:row r="2094" ht="23" customHeight="1">
      <x:c r="A2094" s="20" t="str">
        <x:v>E0295_SPACER_U</x:v>
      </x:c>
      <x:c r="B2094" s="20" t="str">
        <x:v>spacer</x:v>
      </x:c>
      <x:c r="C2094" s="20" t="str">
        <x:v>SPACER_0P50</x:v>
      </x:c>
      <x:c r="D2094" s="21" t="n">
        <x:v>0.5</x:v>
      </x:c>
      <x:c r="E2094" s="22" t="n">
        <x:v>295</x:v>
      </x:c>
      <x:c r="F2094" s="22"/>
      <x:c r="G2094" s="23" t="n">
        <x:v>174.84667061854287</x:v>
      </x:c>
      <x:c r="H2094" s="23" t="n">
        <x:v>-163.98615025451255</x:v>
      </x:c>
      <x:c r="I2094" s="23" t="n">
        <x:v>831.9498999184566</x:v>
      </x:c>
      <x:c r="J2094" s="24" t="n">
        <x:v>0.06557493039672559</x:v>
      </x:c>
      <x:c r="K2094" s="24" t="n">
        <x:v>0.11655930005371837</x:v>
      </x:c>
      <x:c r="L2094" s="24" t="n">
        <x:v>0.9910165781027338</x:v>
      </x:c>
      <x:c r="M2094" s="20"/>
    </x:row>
    <x:row r="2095" ht="23" customHeight="1">
      <x:c r="A2095" s="20" t="str">
        <x:v>E0295_NUT_V</x:v>
      </x:c>
      <x:c r="B2095" s="20" t="str">
        <x:v>union</x:v>
      </x:c>
      <x:c r="C2095" s="20" t="str">
        <x:v>UNION_M12X1_AF14</x:v>
      </x:c>
      <x:c r="D2095" s="21"/>
      <x:c r="E2095" s="22" t="n">
        <x:v>295</x:v>
      </x:c>
      <x:c r="F2095" s="22" t="n">
        <x:v>299</x:v>
      </x:c>
      <x:c r="G2095" s="23" t="n">
        <x:v>180.51890209785964</x:v>
      </x:c>
      <x:c r="H2095" s="23" t="n">
        <x:v>-153.9037707998659</x:v>
      </x:c>
      <x:c r="I2095" s="23" t="n">
        <x:v>917.6728339243431</x:v>
      </x:c>
      <x:c r="J2095" s="24" t="n">
        <x:v>-0.06557493039672559</x:v>
      </x:c>
      <x:c r="K2095" s="24" t="n">
        <x:v>-0.11655930005371837</x:v>
      </x:c>
      <x:c r="L2095" s="24" t="n">
        <x:v>-0.9910165781027338</x:v>
      </x:c>
      <x:c r="M2095" s="20"/>
    </x:row>
    <x:row r="2096" ht="23" customHeight="1">
      <x:c r="A2096" s="20" t="str">
        <x:v>E0295_SPACER_V</x:v>
      </x:c>
      <x:c r="B2096" s="20" t="str">
        <x:v>spacer</x:v>
      </x:c>
      <x:c r="C2096" s="20" t="str">
        <x:v>SPACER_0P50</x:v>
      </x:c>
      <x:c r="D2096" s="21" t="n">
        <x:v>0.5</x:v>
      </x:c>
      <x:c r="E2096" s="22" t="n">
        <x:v>295</x:v>
      </x:c>
      <x:c r="F2096" s="22"/>
      <x:c r="G2096" s="23" t="n">
        <x:v>180.15823998067765</x:v>
      </x:c>
      <x:c r="H2096" s="23" t="n">
        <x:v>-154.54484695016134</x:v>
      </x:c>
      <x:c r="I2096" s="23" t="n">
        <x:v>912.2222427447781</x:v>
      </x:c>
      <x:c r="J2096" s="24" t="n">
        <x:v>-0.06557493039672559</x:v>
      </x:c>
      <x:c r="K2096" s="24" t="n">
        <x:v>-0.11655930005371837</x:v>
      </x:c>
      <x:c r="L2096" s="24" t="n">
        <x:v>-0.9910165781027338</x:v>
      </x:c>
      <x:c r="M2096" s="20"/>
    </x:row>
    <x:row r="2097" ht="23" customHeight="1">
      <x:c r="A2097" s="20" t="str">
        <x:v>E0295_T00</x:v>
      </x:c>
      <x:c r="B2097" s="20" t="str">
        <x:v>tube</x:v>
      </x:c>
      <x:c r="C2097" s="20" t="str">
        <x:v>T50_F</x:v>
      </x:c>
      <x:c r="D2097" s="21" t="n">
        <x:v>50</x:v>
      </x:c>
      <x:c r="E2097" s="22" t="n">
        <x:v>295</x:v>
      </x:c>
      <x:c r="F2097" s="22"/>
      <x:c r="G2097" s="23" t="n">
        <x:v>174.87945808374124</x:v>
      </x:c>
      <x:c r="H2097" s="23" t="n">
        <x:v>-163.9278706044857</x:v>
      </x:c>
      <x:c r="I2097" s="23" t="n">
        <x:v>832.445408207508</x:v>
      </x:c>
      <x:c r="J2097" s="24" t="n">
        <x:v>0.06557493039672559</x:v>
      </x:c>
      <x:c r="K2097" s="24" t="n">
        <x:v>0.11655930005371837</x:v>
      </x:c>
      <x:c r="L2097" s="24" t="n">
        <x:v>0.9910165781027338</x:v>
      </x:c>
      <x:c r="M2097" s="20" t="str">
        <x:v>Есть</x:v>
      </x:c>
    </x:row>
    <x:row r="2098" ht="23" customHeight="1">
      <x:c r="A2098" s="20" t="str">
        <x:v>E0295_STUD00</x:v>
      </x:c>
      <x:c r="B2098" s="20" t="str">
        <x:v>stud</x:v>
      </x:c>
      <x:c r="C2098" s="20" t="str">
        <x:v>STUD_M4X10</x:v>
      </x:c>
      <x:c r="D2098" s="21" t="n">
        <x:v>10</x:v>
      </x:c>
      <x:c r="E2098" s="22" t="n">
        <x:v>295</x:v>
      </x:c>
      <x:c r="F2098" s="22"/>
      <x:c r="G2098" s="23" t="n">
        <x:v>177.83032995159388</x:v>
      </x:c>
      <x:c r="H2098" s="23" t="n">
        <x:v>-158.68270210206836</x:v>
      </x:c>
      <x:c r="I2098" s="23" t="n">
        <x:v>877.041154222131</x:v>
      </x:c>
      <x:c r="J2098" s="24" t="n">
        <x:v>0.06557493039672559</x:v>
      </x:c>
      <x:c r="K2098" s="24" t="n">
        <x:v>0.11655930005371837</x:v>
      </x:c>
      <x:c r="L2098" s="24" t="n">
        <x:v>0.9910165781027338</x:v>
      </x:c>
      <x:c r="M2098" s="20"/>
    </x:row>
    <x:row r="2099" ht="23" customHeight="1">
      <x:c r="A2099" s="20" t="str">
        <x:v>E0295_T01</x:v>
      </x:c>
      <x:c r="B2099" s="20" t="str">
        <x:v>tube</x:v>
      </x:c>
      <x:c r="C2099" s="20" t="str">
        <x:v>T30_F</x:v>
      </x:c>
      <x:c r="D2099" s="21" t="n">
        <x:v>30</x:v>
      </x:c>
      <x:c r="E2099" s="22" t="n">
        <x:v>295</x:v>
      </x:c>
      <x:c r="F2099" s="22"/>
      <x:c r="G2099" s="23" t="n">
        <x:v>180.12545251547928</x:v>
      </x:c>
      <x:c r="H2099" s="23" t="n">
        <x:v>-154.6031266001882</x:v>
      </x:c>
      <x:c r="I2099" s="23" t="n">
        <x:v>911.7267344557267</x:v>
      </x:c>
      <x:c r="J2099" s="24" t="n">
        <x:v>-0.06557493039672559</x:v>
      </x:c>
      <x:c r="K2099" s="24" t="n">
        <x:v>-0.11655930005371837</x:v>
      </x:c>
      <x:c r="L2099" s="24" t="n">
        <x:v>-0.9910165781027338</x:v>
      </x:c>
      <x:c r="M2099" s="20" t="str">
        <x:v>Есть</x:v>
      </x:c>
    </x:row>
    <x:row r="2100" ht="23" customHeight="1">
      <x:c r="A2100" s="20" t="str">
        <x:v>E0296_NUT_U</x:v>
      </x:c>
      <x:c r="B2100" s="20" t="str">
        <x:v>union</x:v>
      </x:c>
      <x:c r="C2100" s="20" t="str">
        <x:v>UNION_M12X1_AF14</x:v>
      </x:c>
      <x:c r="D2100" s="21"/>
      <x:c r="E2100" s="22" t="n">
        <x:v>296</x:v>
      </x:c>
      <x:c r="F2100" s="22" t="n">
        <x:v>126</x:v>
      </x:c>
      <x:c r="G2100" s="23" t="n">
        <x:v>170.75861692920884</x:v>
      </x:c>
      <x:c r="H2100" s="23" t="n">
        <x:v>-167.17072600972014</x:v>
      </x:c>
      <x:c r="I2100" s="23" t="n">
        <x:v>757.4903464190133</x:v>
      </x:c>
      <x:c r="J2100" s="24" t="n">
        <x:v>-0.04123263237332546</x:v>
      </x:c>
      <x:c r="K2100" s="24" t="n">
        <x:v>0.04741219068599848</x:v>
      </x:c>
      <x:c r="L2100" s="24" t="n">
        <x:v>-0.9980240248620875</x:v>
      </x:c>
      <x:c r="M2100" s="20"/>
    </x:row>
    <x:row r="2101" ht="23" customHeight="1">
      <x:c r="A2101" s="20" t="str">
        <x:v>E0296_SPACER_U</x:v>
      </x:c>
      <x:c r="B2101" s="20" t="str">
        <x:v>spacer</x:v>
      </x:c>
      <x:c r="C2101" s="20" t="str">
        <x:v>SPACER_0P50</x:v>
      </x:c>
      <x:c r="D2101" s="21" t="n">
        <x:v>0.5</x:v>
      </x:c>
      <x:c r="E2101" s="22" t="n">
        <x:v>296</x:v>
      </x:c>
      <x:c r="F2101" s="22"/>
      <x:c r="G2101" s="23" t="n">
        <x:v>170.53183745115555</x:v>
      </x:c>
      <x:c r="H2101" s="23" t="n">
        <x:v>-166.90995896094716</x:v>
      </x:c>
      <x:c r="I2101" s="23" t="n">
        <x:v>752.0012142822719</x:v>
      </x:c>
      <x:c r="J2101" s="24" t="n">
        <x:v>-0.04123263237332546</x:v>
      </x:c>
      <x:c r="K2101" s="24" t="n">
        <x:v>0.04741219068599848</x:v>
      </x:c>
      <x:c r="L2101" s="24" t="n">
        <x:v>-0.9980240248620875</x:v>
      </x:c>
      <x:c r="M2101" s="20"/>
    </x:row>
    <x:row r="2102" ht="23" customHeight="1">
      <x:c r="A2102" s="20" t="str">
        <x:v>E0296_NUT_V</x:v>
      </x:c>
      <x:c r="B2102" s="20" t="str">
        <x:v>union</x:v>
      </x:c>
      <x:c r="C2102" s="20" t="str">
        <x:v>UNION_M12X1_AF14</x:v>
      </x:c>
      <x:c r="D2102" s="21"/>
      <x:c r="E2102" s="22" t="n">
        <x:v>296</x:v>
      </x:c>
      <x:c r="F2102" s="22" t="n">
        <x:v>385</x:v>
      </x:c>
      <x:c r="G2102" s="23" t="n">
        <x:v>166.1405621033964</x:v>
      </x:c>
      <x:c r="H2102" s="23" t="n">
        <x:v>-161.86056065288832</x:v>
      </x:c>
      <x:c r="I2102" s="23" t="n">
        <x:v>645.7116556344596</x:v>
      </x:c>
      <x:c r="J2102" s="24" t="n">
        <x:v>0.04123263237332546</x:v>
      </x:c>
      <x:c r="K2102" s="24" t="n">
        <x:v>-0.04741219068599848</x:v>
      </x:c>
      <x:c r="L2102" s="24" t="n">
        <x:v>0.9980240248620875</x:v>
      </x:c>
      <x:c r="M2102" s="20"/>
    </x:row>
    <x:row r="2103" ht="23" customHeight="1">
      <x:c r="A2103" s="20" t="str">
        <x:v>E0296_SPACER_V</x:v>
      </x:c>
      <x:c r="B2103" s="20" t="str">
        <x:v>spacer</x:v>
      </x:c>
      <x:c r="C2103" s="20" t="str">
        <x:v>SPACER_0P50</x:v>
      </x:c>
      <x:c r="D2103" s="21" t="n">
        <x:v>0.5</x:v>
      </x:c>
      <x:c r="E2103" s="22" t="n">
        <x:v>296</x:v>
      </x:c>
      <x:c r="F2103" s="22"/>
      <x:c r="G2103" s="23" t="n">
        <x:v>166.3673415814497</x:v>
      </x:c>
      <x:c r="H2103" s="23" t="n">
        <x:v>-162.1213277016613</x:v>
      </x:c>
      <x:c r="I2103" s="23" t="n">
        <x:v>651.200787771201</x:v>
      </x:c>
      <x:c r="J2103" s="24" t="n">
        <x:v>0.04123263237332546</x:v>
      </x:c>
      <x:c r="K2103" s="24" t="n">
        <x:v>-0.04741219068599848</x:v>
      </x:c>
      <x:c r="L2103" s="24" t="n">
        <x:v>0.9980240248620875</x:v>
      </x:c>
      <x:c r="M2103" s="20"/>
    </x:row>
    <x:row r="2104" ht="23" customHeight="1">
      <x:c r="A2104" s="20" t="str">
        <x:v>E0296_T00</x:v>
      </x:c>
      <x:c r="B2104" s="20" t="str">
        <x:v>tube</x:v>
      </x:c>
      <x:c r="C2104" s="20" t="str">
        <x:v>T80_F</x:v>
      </x:c>
      <x:c r="D2104" s="21" t="n">
        <x:v>80</x:v>
      </x:c>
      <x:c r="E2104" s="22" t="n">
        <x:v>296</x:v>
      </x:c>
      <x:c r="F2104" s="22"/>
      <x:c r="G2104" s="23" t="n">
        <x:v>170.5112211349689</x:v>
      </x:c>
      <x:c r="H2104" s="23" t="n">
        <x:v>-166.88625286560415</x:v>
      </x:c>
      <x:c r="I2104" s="23" t="n">
        <x:v>751.5022022698408</x:v>
      </x:c>
      <x:c r="J2104" s="24" t="n">
        <x:v>-0.04123263237332546</x:v>
      </x:c>
      <x:c r="K2104" s="24" t="n">
        <x:v>0.04741219068599848</x:v>
      </x:c>
      <x:c r="L2104" s="24" t="n">
        <x:v>-0.9980240248620875</x:v>
      </x:c>
      <x:c r="M2104" s="20" t="str">
        <x:v>Есть</x:v>
      </x:c>
    </x:row>
    <x:row r="2105" ht="23" customHeight="1">
      <x:c r="A2105" s="20" t="str">
        <x:v>E0296_STUD00</x:v>
      </x:c>
      <x:c r="B2105" s="20" t="str">
        <x:v>stud</x:v>
      </x:c>
      <x:c r="C2105" s="20" t="str">
        <x:v>STUD_M4X10</x:v>
      </x:c>
      <x:c r="D2105" s="21" t="n">
        <x:v>10</x:v>
      </x:c>
      <x:c r="E2105" s="22" t="n">
        <x:v>296</x:v>
      </x:c>
      <x:c r="F2105" s="22"/>
      <x:c r="G2105" s="23" t="n">
        <x:v>167.4187737069695</x:v>
      </x:c>
      <x:c r="H2105" s="23" t="n">
        <x:v>-163.33033856415426</x:v>
      </x:c>
      <x:c r="I2105" s="23" t="n">
        <x:v>676.6504004051843</x:v>
      </x:c>
      <x:c r="J2105" s="24" t="n">
        <x:v>-0.04123263237332546</x:v>
      </x:c>
      <x:c r="K2105" s="24" t="n">
        <x:v>0.04741219068599848</x:v>
      </x:c>
      <x:c r="L2105" s="24" t="n">
        <x:v>-0.9980240248620875</x:v>
      </x:c>
      <x:c r="M2105" s="20"/>
    </x:row>
    <x:row r="2106" ht="23" customHeight="1">
      <x:c r="A2106" s="20" t="str">
        <x:v>E0296_T01</x:v>
      </x:c>
      <x:c r="B2106" s="20" t="str">
        <x:v>tube</x:v>
      </x:c>
      <x:c r="C2106" s="20" t="str">
        <x:v>T20_F</x:v>
      </x:c>
      <x:c r="D2106" s="21" t="n">
        <x:v>20</x:v>
      </x:c>
      <x:c r="E2106" s="22" t="n">
        <x:v>296</x:v>
      </x:c>
      <x:c r="F2106" s="22"/>
      <x:c r="G2106" s="23" t="n">
        <x:v>166.38795789763634</x:v>
      </x:c>
      <x:c r="H2106" s="23" t="n">
        <x:v>-162.14503379700432</x:v>
      </x:c>
      <x:c r="I2106" s="23" t="n">
        <x:v>651.6997997836321</x:v>
      </x:c>
      <x:c r="J2106" s="24" t="n">
        <x:v>0.04123263237332546</x:v>
      </x:c>
      <x:c r="K2106" s="24" t="n">
        <x:v>-0.04741219068599848</x:v>
      </x:c>
      <x:c r="L2106" s="24" t="n">
        <x:v>0.9980240248620875</x:v>
      </x:c>
      <x:c r="M2106" s="20" t="str">
        <x:v>Есть</x:v>
      </x:c>
    </x:row>
    <x:row r="2107" ht="23" customHeight="1">
      <x:c r="A2107" s="20" t="str">
        <x:v>E0297_NUT_U</x:v>
      </x:c>
      <x:c r="B2107" s="20" t="str">
        <x:v>union</x:v>
      </x:c>
      <x:c r="C2107" s="20" t="str">
        <x:v>UNION_M12X1_AF14</x:v>
      </x:c>
      <x:c r="D2107" s="21"/>
      <x:c r="E2107" s="22" t="n">
        <x:v>297</x:v>
      </x:c>
      <x:c r="F2107" s="22" t="n">
        <x:v>126</x:v>
      </x:c>
      <x:c r="G2107" s="23" t="n">
        <x:v>183.7009980406794</x:v>
      </x:c>
      <x:c r="H2107" s="23" t="n">
        <x:v>-137.62908162438987</x:v>
      </x:c>
      <x:c r="I2107" s="23" t="n">
        <x:v>789.5085905482092</x:v>
      </x:c>
      <x:c r="J2107" s="24" t="n">
        <x:v>0.34718063145205175</x:v>
      </x:c>
      <x:c r="K2107" s="24" t="n">
        <x:v>0.9363500701928373</x:v>
      </x:c>
      <x:c r="L2107" s="24" t="n">
        <x:v>-0.05209755459158524</x:v>
      </x:c>
      <x:c r="M2107" s="20"/>
    </x:row>
    <x:row r="2108" ht="23" customHeight="1">
      <x:c r="A2108" s="20" t="str">
        <x:v>E0297_SPACER_U</x:v>
      </x:c>
      <x:c r="B2108" s="20" t="str">
        <x:v>spacer</x:v>
      </x:c>
      <x:c r="C2108" s="20" t="str">
        <x:v>SPACER_0P50</x:v>
      </x:c>
      <x:c r="D2108" s="21" t="n">
        <x:v>0.5</x:v>
      </x:c>
      <x:c r="E2108" s="22" t="n">
        <x:v>297</x:v>
      </x:c>
      <x:c r="F2108" s="22"/>
      <x:c r="G2108" s="23" t="n">
        <x:v>185.6104915136657</x:v>
      </x:c>
      <x:c r="H2108" s="23" t="n">
        <x:v>-132.47915623832927</x:v>
      </x:c>
      <x:c r="I2108" s="23" t="n">
        <x:v>789.2220539979554</x:v>
      </x:c>
      <x:c r="J2108" s="24" t="n">
        <x:v>0.34718063145205175</x:v>
      </x:c>
      <x:c r="K2108" s="24" t="n">
        <x:v>0.9363500701928373</x:v>
      </x:c>
      <x:c r="L2108" s="24" t="n">
        <x:v>-0.05209755459158524</x:v>
      </x:c>
      <x:c r="M2108" s="20"/>
    </x:row>
    <x:row r="2109" ht="23" customHeight="1">
      <x:c r="A2109" s="20" t="str">
        <x:v>E0297_NUT_V</x:v>
      </x:c>
      <x:c r="B2109" s="20" t="str">
        <x:v>union</x:v>
      </x:c>
      <x:c r="C2109" s="20" t="str">
        <x:v>UNION_M12X1_AF14</x:v>
      </x:c>
      <x:c r="D2109" s="21"/>
      <x:c r="E2109" s="22" t="n">
        <x:v>297</x:v>
      </x:c>
      <x:c r="F2109" s="22" t="n">
        <x:v>434</x:v>
      </x:c>
      <x:c r="G2109" s="23" t="n">
        <x:v>201.7543908761861</x:v>
      </x:c>
      <x:c r="H2109" s="23" t="n">
        <x:v>-88.93887797436231</x:v>
      </x:c>
      <x:c r="I2109" s="23" t="n">
        <x:v>786.7995177094467</x:v>
      </x:c>
      <x:c r="J2109" s="24" t="n">
        <x:v>-0.34718063145205175</x:v>
      </x:c>
      <x:c r="K2109" s="24" t="n">
        <x:v>-0.9363500701928373</x:v>
      </x:c>
      <x:c r="L2109" s="24" t="n">
        <x:v>0.05209755459158524</x:v>
      </x:c>
      <x:c r="M2109" s="20"/>
    </x:row>
    <x:row r="2110" ht="23" customHeight="1">
      <x:c r="A2110" s="20" t="str">
        <x:v>E0297_SPACER_V</x:v>
      </x:c>
      <x:c r="B2110" s="20" t="str">
        <x:v>spacer</x:v>
      </x:c>
      <x:c r="C2110" s="20" t="str">
        <x:v>SPACER_0P50</x:v>
      </x:c>
      <x:c r="D2110" s="21" t="n">
        <x:v>0.5</x:v>
      </x:c>
      <x:c r="E2110" s="22" t="n">
        <x:v>297</x:v>
      </x:c>
      <x:c r="F2110" s="22"/>
      <x:c r="G2110" s="23" t="n">
        <x:v>199.8448974031998</x:v>
      </x:c>
      <x:c r="H2110" s="23" t="n">
        <x:v>-94.08880336042292</x:v>
      </x:c>
      <x:c r="I2110" s="23" t="n">
        <x:v>787.0860542597005</x:v>
      </x:c>
      <x:c r="J2110" s="24" t="n">
        <x:v>-0.34718063145205175</x:v>
      </x:c>
      <x:c r="K2110" s="24" t="n">
        <x:v>-0.9363500701928373</x:v>
      </x:c>
      <x:c r="L2110" s="24" t="n">
        <x:v>0.05209755459158524</x:v>
      </x:c>
      <x:c r="M2110" s="20"/>
    </x:row>
    <x:row r="2111" ht="23" customHeight="1">
      <x:c r="A2111" s="20" t="str">
        <x:v>E0297_T00</x:v>
      </x:c>
      <x:c r="B2111" s="20" t="str">
        <x:v>tube</x:v>
      </x:c>
      <x:c r="C2111" s="20" t="str">
        <x:v>T20_F</x:v>
      </x:c>
      <x:c r="D2111" s="21" t="n">
        <x:v>20</x:v>
      </x:c>
      <x:c r="E2111" s="22" t="n">
        <x:v>297</x:v>
      </x:c>
      <x:c r="F2111" s="22"/>
      <x:c r="G2111" s="23" t="n">
        <x:v>185.7840818293917</x:v>
      </x:c>
      <x:c r="H2111" s="23" t="n">
        <x:v>-132.01098120323283</x:v>
      </x:c>
      <x:c r="I2111" s="23" t="n">
        <x:v>789.1960052206597</x:v>
      </x:c>
      <x:c r="J2111" s="24" t="n">
        <x:v>0.34718063145205175</x:v>
      </x:c>
      <x:c r="K2111" s="24" t="n">
        <x:v>0.9363500701928373</x:v>
      </x:c>
      <x:c r="L2111" s="24" t="n">
        <x:v>-0.05209755459158524</x:v>
      </x:c>
      <x:c r="M2111" s="20" t="str">
        <x:v>Есть</x:v>
      </x:c>
    </x:row>
    <x:row r="2112" ht="23" customHeight="1">
      <x:c r="A2112" s="20" t="str">
        <x:v>E0297_STUD00</x:v>
      </x:c>
      <x:c r="B2112" s="20" t="str">
        <x:v>stud</x:v>
      </x:c>
      <x:c r="C2112" s="20" t="str">
        <x:v>STUD_M4X10</x:v>
      </x:c>
      <x:c r="D2112" s="21" t="n">
        <x:v>10</x:v>
      </x:c>
      <x:c r="E2112" s="22" t="n">
        <x:v>297</x:v>
      </x:c>
      <x:c r="F2112" s="22"/>
      <x:c r="G2112" s="23" t="n">
        <x:v>190.9917913011725</x:v>
      </x:c>
      <x:c r="H2112" s="23" t="n">
        <x:v>-117.96573015034028</x:v>
      </x:c>
      <x:c r="I2112" s="23" t="n">
        <x:v>788.4145419017859</x:v>
      </x:c>
      <x:c r="J2112" s="24" t="n">
        <x:v>0.34718063145205175</x:v>
      </x:c>
      <x:c r="K2112" s="24" t="n">
        <x:v>0.9363500701928373</x:v>
      </x:c>
      <x:c r="L2112" s="24" t="n">
        <x:v>-0.05209755459158524</x:v>
      </x:c>
      <x:c r="M2112" s="20"/>
    </x:row>
    <x:row r="2113" ht="23" customHeight="1">
      <x:c r="A2113" s="20" t="str">
        <x:v>E0297_T01</x:v>
      </x:c>
      <x:c r="B2113" s="20" t="str">
        <x:v>tube</x:v>
      </x:c>
      <x:c r="C2113" s="20" t="str">
        <x:v>T20_F</x:v>
      </x:c>
      <x:c r="D2113" s="21" t="n">
        <x:v>20</x:v>
      </x:c>
      <x:c r="E2113" s="22" t="n">
        <x:v>297</x:v>
      </x:c>
      <x:c r="F2113" s="22"/>
      <x:c r="G2113" s="23" t="n">
        <x:v>199.6713070874738</x:v>
      </x:c>
      <x:c r="H2113" s="23" t="n">
        <x:v>-94.55697839551934</x:v>
      </x:c>
      <x:c r="I2113" s="23" t="n">
        <x:v>787.1121030369962</x:v>
      </x:c>
      <x:c r="J2113" s="24" t="n">
        <x:v>-0.34718063145205175</x:v>
      </x:c>
      <x:c r="K2113" s="24" t="n">
        <x:v>-0.9363500701928373</x:v>
      </x:c>
      <x:c r="L2113" s="24" t="n">
        <x:v>0.05209755459158524</x:v>
      </x:c>
      <x:c r="M2113" s="20" t="str">
        <x:v>Есть</x:v>
      </x:c>
    </x:row>
    <x:row r="2114" ht="23" customHeight="1">
      <x:c r="A2114" s="20" t="str">
        <x:v>E0298_NUT_U</x:v>
      </x:c>
      <x:c r="B2114" s="20" t="str">
        <x:v>union</x:v>
      </x:c>
      <x:c r="C2114" s="20" t="str">
        <x:v>UNION_M12X1_AF14</x:v>
      </x:c>
      <x:c r="D2114" s="21"/>
      <x:c r="E2114" s="22" t="n">
        <x:v>298</x:v>
      </x:c>
      <x:c r="F2114" s="22" t="n">
        <x:v>129</x:v>
      </x:c>
      <x:c r="G2114" s="23" t="n">
        <x:v>-46.92225435594213</x:v>
      </x:c>
      <x:c r="H2114" s="23" t="n">
        <x:v>-60.874143507174615</x:v>
      </x:c>
      <x:c r="I2114" s="23" t="n">
        <x:v>1400.224840450373</x:v>
      </x:c>
      <x:c r="J2114" s="24" t="n">
        <x:v>0.13864699182440599</x:v>
      </x:c>
      <x:c r="K2114" s="24" t="n">
        <x:v>-0.9792502511781145</x:v>
      </x:c>
      <x:c r="L2114" s="24" t="n">
        <x:v>0.1478037794700893</x:v>
      </x:c>
      <x:c r="M2114" s="20"/>
    </x:row>
    <x:row r="2115" ht="23" customHeight="1">
      <x:c r="A2115" s="20" t="str">
        <x:v>E0298_SPACER_U</x:v>
      </x:c>
      <x:c r="B2115" s="20" t="str">
        <x:v>spacer</x:v>
      </x:c>
      <x:c r="C2115" s="20" t="str">
        <x:v>SPACER_0P50</x:v>
      </x:c>
      <x:c r="D2115" s="21" t="n">
        <x:v>0.5</x:v>
      </x:c>
      <x:c r="E2115" s="22" t="n">
        <x:v>298</x:v>
      </x:c>
      <x:c r="F2115" s="22"/>
      <x:c r="G2115" s="23" t="n">
        <x:v>-46.15969590090789</x:v>
      </x:c>
      <x:c r="H2115" s="23" t="n">
        <x:v>-66.26001988865426</x:v>
      </x:c>
      <x:c r="I2115" s="23" t="n">
        <x:v>1401.0377612374584</x:v>
      </x:c>
      <x:c r="J2115" s="24" t="n">
        <x:v>0.13864699182440599</x:v>
      </x:c>
      <x:c r="K2115" s="24" t="n">
        <x:v>-0.9792502511781145</x:v>
      </x:c>
      <x:c r="L2115" s="24" t="n">
        <x:v>0.1478037794700893</x:v>
      </x:c>
      <x:c r="M2115" s="20"/>
    </x:row>
    <x:row r="2116" ht="23" customHeight="1">
      <x:c r="A2116" s="20" t="str">
        <x:v>E0298_NUT_V</x:v>
      </x:c>
      <x:c r="B2116" s="20" t="str">
        <x:v>union</x:v>
      </x:c>
      <x:c r="C2116" s="20" t="str">
        <x:v>UNION_M12X1_AF14</x:v>
      </x:c>
      <x:c r="D2116" s="21"/>
      <x:c r="E2116" s="22" t="n">
        <x:v>298</x:v>
      </x:c>
      <x:c r="F2116" s="22" t="n">
        <x:v>130</x:v>
      </x:c>
      <x:c r="G2116" s="23" t="n">
        <x:v>-42.48555061756113</x:v>
      </x:c>
      <x:c r="H2116" s="23" t="n">
        <x:v>-92.2101515448743</x:v>
      </x:c>
      <x:c r="I2116" s="23" t="n">
        <x:v>1404.9545613934158</x:v>
      </x:c>
      <x:c r="J2116" s="24" t="n">
        <x:v>-0.13864699182440599</x:v>
      </x:c>
      <x:c r="K2116" s="24" t="n">
        <x:v>0.9792502511781145</x:v>
      </x:c>
      <x:c r="L2116" s="24" t="n">
        <x:v>-0.1478037794700893</x:v>
      </x:c>
      <x:c r="M2116" s="20"/>
    </x:row>
    <x:row r="2117" ht="23" customHeight="1">
      <x:c r="A2117" s="20" t="str">
        <x:v>E0298_SPACER_V</x:v>
      </x:c>
      <x:c r="B2117" s="20" t="str">
        <x:v>spacer</x:v>
      </x:c>
      <x:c r="C2117" s="20" t="str">
        <x:v>SPACER_0P50</x:v>
      </x:c>
      <x:c r="D2117" s="21" t="n">
        <x:v>0.5</x:v>
      </x:c>
      <x:c r="E2117" s="22" t="n">
        <x:v>298</x:v>
      </x:c>
      <x:c r="F2117" s="22"/>
      <x:c r="G2117" s="23" t="n">
        <x:v>-43.24810907259537</x:v>
      </x:c>
      <x:c r="H2117" s="23" t="n">
        <x:v>-86.82427516339465</x:v>
      </x:c>
      <x:c r="I2117" s="23" t="n">
        <x:v>1404.1416406063304</x:v>
      </x:c>
      <x:c r="J2117" s="24" t="n">
        <x:v>-0.13864699182440599</x:v>
      </x:c>
      <x:c r="K2117" s="24" t="n">
        <x:v>0.9792502511781145</x:v>
      </x:c>
      <x:c r="L2117" s="24" t="n">
        <x:v>-0.1478037794700893</x:v>
      </x:c>
      <x:c r="M2117" s="20"/>
    </x:row>
    <x:row r="2118" ht="23" customHeight="1">
      <x:c r="A2118" s="20" t="str">
        <x:v>E0298_T00</x:v>
      </x:c>
      <x:c r="B2118" s="20" t="str">
        <x:v>tube</x:v>
      </x:c>
      <x:c r="C2118" s="20" t="str">
        <x:v>T10_F</x:v>
      </x:c>
      <x:c r="D2118" s="21" t="n">
        <x:v>10</x:v>
      </x:c>
      <x:c r="E2118" s="22" t="n">
        <x:v>298</x:v>
      </x:c>
      <x:c r="F2118" s="22"/>
      <x:c r="G2118" s="23" t="n">
        <x:v>-46.09037240499569</x:v>
      </x:c>
      <x:c r="H2118" s="23" t="n">
        <x:v>-66.7496450142433</x:v>
      </x:c>
      <x:c r="I2118" s="23" t="n">
        <x:v>1401.1116631271934</x:v>
      </x:c>
      <x:c r="J2118" s="24" t="n">
        <x:v>0.13864699182440599</x:v>
      </x:c>
      <x:c r="K2118" s="24" t="n">
        <x:v>-0.9792502511781145</x:v>
      </x:c>
      <x:c r="L2118" s="24" t="n">
        <x:v>0.1478037794700893</x:v>
      </x:c>
      <x:c r="M2118" s="20" t="str">
        <x:v>Есть</x:v>
      </x:c>
    </x:row>
    <x:row r="2119" ht="23" customHeight="1">
      <x:c r="A2119" s="20" t="str">
        <x:v>E0298_STUD00</x:v>
      </x:c>
      <x:c r="B2119" s="20" t="str">
        <x:v>stud</x:v>
      </x:c>
      <x:c r="C2119" s="20" t="str">
        <x:v>STUD_M4X10</x:v>
      </x:c>
      <x:c r="D2119" s="21" t="n">
        <x:v>10</x:v>
      </x:c>
      <x:c r="E2119" s="22" t="n">
        <x:v>298</x:v>
      </x:c>
      <x:c r="F2119" s="22"/>
      <x:c r="G2119" s="23" t="n">
        <x:v>-45.39713744587366</x:v>
      </x:c>
      <x:c r="H2119" s="23" t="n">
        <x:v>-71.64589627013387</x:v>
      </x:c>
      <x:c r="I2119" s="23" t="n">
        <x:v>1401.8506820245439</x:v>
      </x:c>
      <x:c r="J2119" s="24" t="n">
        <x:v>0.13864699182440599</x:v>
      </x:c>
      <x:c r="K2119" s="24" t="n">
        <x:v>-0.9792502511781145</x:v>
      </x:c>
      <x:c r="L2119" s="24" t="n">
        <x:v>0.1478037794700893</x:v>
      </x:c>
      <x:c r="M2119" s="20"/>
    </x:row>
    <x:row r="2120" ht="23" customHeight="1">
      <x:c r="A2120" s="20" t="str">
        <x:v>E0298_T01</x:v>
      </x:c>
      <x:c r="B2120" s="20" t="str">
        <x:v>tube</x:v>
      </x:c>
      <x:c r="C2120" s="20" t="str">
        <x:v>T10_F</x:v>
      </x:c>
      <x:c r="D2120" s="21" t="n">
        <x:v>10</x:v>
      </x:c>
      <x:c r="E2120" s="22" t="n">
        <x:v>298</x:v>
      </x:c>
      <x:c r="F2120" s="22"/>
      <x:c r="G2120" s="23" t="n">
        <x:v>-43.31743256850757</x:v>
      </x:c>
      <x:c r="H2120" s="23" t="n">
        <x:v>-86.3346500378056</x:v>
      </x:c>
      <x:c r="I2120" s="23" t="n">
        <x:v>1404.0677387165954</x:v>
      </x:c>
      <x:c r="J2120" s="24" t="n">
        <x:v>-0.13864699182440599</x:v>
      </x:c>
      <x:c r="K2120" s="24" t="n">
        <x:v>0.9792502511781145</x:v>
      </x:c>
      <x:c r="L2120" s="24" t="n">
        <x:v>-0.1478037794700893</x:v>
      </x:c>
      <x:c r="M2120" s="20" t="str">
        <x:v>Есть</x:v>
      </x:c>
    </x:row>
    <x:row r="2121" ht="23" customHeight="1">
      <x:c r="A2121" s="20" t="str">
        <x:v>E0299_NUT_U</x:v>
      </x:c>
      <x:c r="B2121" s="20" t="str">
        <x:v>union</x:v>
      </x:c>
      <x:c r="C2121" s="20" t="str">
        <x:v>UNION_M12X1_AF14</x:v>
      </x:c>
      <x:c r="D2121" s="21"/>
      <x:c r="E2121" s="22" t="n">
        <x:v>299</x:v>
      </x:c>
      <x:c r="F2121" s="22" t="n">
        <x:v>130</x:v>
      </x:c>
      <x:c r="G2121" s="23" t="n">
        <x:v>-30.284650356740467</x:v>
      </x:c>
      <x:c r="H2121" s="23" t="n">
        <x:v>-154.88563547137528</x:v>
      </x:c>
      <x:c r="I2121" s="23" t="n">
        <x:v>1422.4438344620255</x:v>
      </x:c>
      <x:c r="J2121" s="24" t="n">
        <x:v>0.2295361494650191</x:v>
      </x:c>
      <x:c r="K2121" s="24" t="n">
        <x:v>-0.8946510653868918</x:v>
      </x:c>
      <x:c r="L2121" s="24" t="n">
        <x:v>0.38329183045151377</x:v>
      </x:c>
      <x:c r="M2121" s="20"/>
    </x:row>
    <x:row r="2122" ht="23" customHeight="1">
      <x:c r="A2122" s="20" t="str">
        <x:v>E0299_SPACER_U</x:v>
      </x:c>
      <x:c r="B2122" s="20" t="str">
        <x:v>spacer</x:v>
      </x:c>
      <x:c r="C2122" s="20" t="str">
        <x:v>SPACER_0P50</x:v>
      </x:c>
      <x:c r="D2122" s="21" t="n">
        <x:v>0.5</x:v>
      </x:c>
      <x:c r="E2122" s="22" t="n">
        <x:v>299</x:v>
      </x:c>
      <x:c r="F2122" s="22"/>
      <x:c r="G2122" s="23" t="n">
        <x:v>-29.022201534682864</x:v>
      </x:c>
      <x:c r="H2122" s="23" t="n">
        <x:v>-159.80621633100318</x:v>
      </x:c>
      <x:c r="I2122" s="23" t="n">
        <x:v>1424.5519395295087</x:v>
      </x:c>
      <x:c r="J2122" s="24" t="n">
        <x:v>0.2295361494650191</x:v>
      </x:c>
      <x:c r="K2122" s="24" t="n">
        <x:v>-0.8946510653868918</x:v>
      </x:c>
      <x:c r="L2122" s="24" t="n">
        <x:v>0.38329183045151377</x:v>
      </x:c>
      <x:c r="M2122" s="20"/>
    </x:row>
    <x:row r="2123" ht="23" customHeight="1">
      <x:c r="A2123" s="20" t="str">
        <x:v>E0299_NUT_V</x:v>
      </x:c>
      <x:c r="B2123" s="20" t="str">
        <x:v>union</x:v>
      </x:c>
      <x:c r="C2123" s="20" t="str">
        <x:v>UNION_M12X1_AF14</x:v>
      </x:c>
      <x:c r="D2123" s="21"/>
      <x:c r="E2123" s="22" t="n">
        <x:v>299</x:v>
      </x:c>
      <x:c r="F2123" s="22" t="n">
        <x:v>138</x:v>
      </x:c>
      <x:c r="G2123" s="23" t="n">
        <x:v>-16.053409089909284</x:v>
      </x:c>
      <x:c r="H2123" s="23" t="n">
        <x:v>-210.35400152536258</x:v>
      </x:c>
      <x:c r="I2123" s="23" t="n">
        <x:v>1446.2079279500192</x:v>
      </x:c>
      <x:c r="J2123" s="24" t="n">
        <x:v>-0.2295361494650191</x:v>
      </x:c>
      <x:c r="K2123" s="24" t="n">
        <x:v>0.8946510653868918</x:v>
      </x:c>
      <x:c r="L2123" s="24" t="n">
        <x:v>-0.38329183045151377</x:v>
      </x:c>
      <x:c r="M2123" s="20"/>
    </x:row>
    <x:row r="2124" ht="23" customHeight="1">
      <x:c r="A2124" s="20" t="str">
        <x:v>E0299_SPACER_V</x:v>
      </x:c>
      <x:c r="B2124" s="20" t="str">
        <x:v>spacer</x:v>
      </x:c>
      <x:c r="C2124" s="20" t="str">
        <x:v>SPACER_0P50</x:v>
      </x:c>
      <x:c r="D2124" s="21" t="n">
        <x:v>0.5</x:v>
      </x:c>
      <x:c r="E2124" s="22" t="n">
        <x:v>299</x:v>
      </x:c>
      <x:c r="F2124" s="22"/>
      <x:c r="G2124" s="23" t="n">
        <x:v>-17.31585791196689</x:v>
      </x:c>
      <x:c r="H2124" s="23" t="n">
        <x:v>-205.43342066573467</x:v>
      </x:c>
      <x:c r="I2124" s="23" t="n">
        <x:v>1444.099822882536</x:v>
      </x:c>
      <x:c r="J2124" s="24" t="n">
        <x:v>-0.2295361494650191</x:v>
      </x:c>
      <x:c r="K2124" s="24" t="n">
        <x:v>0.8946510653868918</x:v>
      </x:c>
      <x:c r="L2124" s="24" t="n">
        <x:v>-0.38329183045151377</x:v>
      </x:c>
      <x:c r="M2124" s="20"/>
    </x:row>
    <x:row r="2125" ht="23" customHeight="1">
      <x:c r="A2125" s="20" t="str">
        <x:v>E0299_T00</x:v>
      </x:c>
      <x:c r="B2125" s="20" t="str">
        <x:v>tube</x:v>
      </x:c>
      <x:c r="C2125" s="20" t="str">
        <x:v>T30_F</x:v>
      </x:c>
      <x:c r="D2125" s="21" t="n">
        <x:v>30</x:v>
      </x:c>
      <x:c r="E2125" s="22" t="n">
        <x:v>299</x:v>
      </x:c>
      <x:c r="F2125" s="22"/>
      <x:c r="G2125" s="23" t="n">
        <x:v>-28.907433459950354</x:v>
      </x:c>
      <x:c r="H2125" s="23" t="n">
        <x:v>-160.25354186369663</x:v>
      </x:c>
      <x:c r="I2125" s="23" t="n">
        <x:v>1424.7435854447344</x:v>
      </x:c>
      <x:c r="J2125" s="24" t="n">
        <x:v>0.2295361494650191</x:v>
      </x:c>
      <x:c r="K2125" s="24" t="n">
        <x:v>-0.8946510653868918</x:v>
      </x:c>
      <x:c r="L2125" s="24" t="n">
        <x:v>0.38329183045151377</x:v>
      </x:c>
      <x:c r="M2125" s="20" t="str">
        <x:v>Есть</x:v>
      </x:c>
    </x:row>
    <x:row r="2126" ht="23" customHeight="1">
      <x:c r="A2126" s="20" t="str">
        <x:v>E0299_STUD00</x:v>
      </x:c>
      <x:c r="B2126" s="20" t="str">
        <x:v>stud</x:v>
      </x:c>
      <x:c r="C2126" s="20" t="str">
        <x:v>STUD_M4X10</x:v>
      </x:c>
      <x:c r="D2126" s="21" t="n">
        <x:v>10</x:v>
      </x:c>
      <x:c r="E2126" s="22" t="n">
        <x:v>299</x:v>
      </x:c>
      <x:c r="F2126" s="22"/>
      <x:c r="G2126" s="23" t="n">
        <x:v>-23.169029723324876</x:v>
      </x:c>
      <x:c r="H2126" s="23" t="n">
        <x:v>-182.61981849836891</x:v>
      </x:c>
      <x:c r="I2126" s="23" t="n">
        <x:v>1434.3258812060224</x:v>
      </x:c>
      <x:c r="J2126" s="24" t="n">
        <x:v>0.2295361494650191</x:v>
      </x:c>
      <x:c r="K2126" s="24" t="n">
        <x:v>-0.8946510653868918</x:v>
      </x:c>
      <x:c r="L2126" s="24" t="n">
        <x:v>0.38329183045151377</x:v>
      </x:c>
      <x:c r="M2126" s="20"/>
    </x:row>
    <x:row r="2127" ht="23" customHeight="1">
      <x:c r="A2127" s="20" t="str">
        <x:v>E0299_T01</x:v>
      </x:c>
      <x:c r="B2127" s="20" t="str">
        <x:v>tube</x:v>
      </x:c>
      <x:c r="C2127" s="20" t="str">
        <x:v>T20_F</x:v>
      </x:c>
      <x:c r="D2127" s="21" t="n">
        <x:v>20</x:v>
      </x:c>
      <x:c r="E2127" s="22" t="n">
        <x:v>299</x:v>
      </x:c>
      <x:c r="F2127" s="22"/>
      <x:c r="G2127" s="23" t="n">
        <x:v>-17.4306259866994</x:v>
      </x:c>
      <x:c r="H2127" s="23" t="n">
        <x:v>-204.98609513304123</x:v>
      </x:c>
      <x:c r="I2127" s="23" t="n">
        <x:v>1443.9081769673103</x:v>
      </x:c>
      <x:c r="J2127" s="24" t="n">
        <x:v>-0.2295361494650191</x:v>
      </x:c>
      <x:c r="K2127" s="24" t="n">
        <x:v>0.8946510653868918</x:v>
      </x:c>
      <x:c r="L2127" s="24" t="n">
        <x:v>-0.38329183045151377</x:v>
      </x:c>
      <x:c r="M2127" s="20" t="str">
        <x:v>Есть</x:v>
      </x:c>
    </x:row>
    <x:row r="2128" ht="23" customHeight="1">
      <x:c r="A2128" s="20" t="str">
        <x:v>E0300_NUT_U</x:v>
      </x:c>
      <x:c r="B2128" s="20" t="str">
        <x:v>union</x:v>
      </x:c>
      <x:c r="C2128" s="20" t="str">
        <x:v>UNION_M12X1_AF14</x:v>
      </x:c>
      <x:c r="D2128" s="21"/>
      <x:c r="E2128" s="22" t="n">
        <x:v>300</x:v>
      </x:c>
      <x:c r="F2128" s="22" t="n">
        <x:v>130</x:v>
      </x:c>
      <x:c r="G2128" s="23" t="n">
        <x:v>-58.17790876967979</x:v>
      </x:c>
      <x:c r="H2128" s="23" t="n">
        <x:v>-139.53476275633884</x:v>
      </x:c>
      <x:c r="I2128" s="23" t="n">
        <x:v>1386.8738978567978</x:v>
      </x:c>
      <x:c r="J2128" s="24" t="n">
        <x:v>-0.6061095487665892</x:v>
      </x:c>
      <x:c r="K2128" s="24" t="n">
        <x:v>-0.4022454559368271</x:v>
      </x:c>
      <x:c r="L2128" s="24" t="n">
        <x:v>-0.6861703928851315</x:v>
      </x:c>
      <x:c r="M2128" s="20"/>
    </x:row>
    <x:row r="2129" ht="23" customHeight="1">
      <x:c r="A2129" s="20" t="str">
        <x:v>E0300_SPACER_U</x:v>
      </x:c>
      <x:c r="B2129" s="20" t="str">
        <x:v>spacer</x:v>
      </x:c>
      <x:c r="C2129" s="20" t="str">
        <x:v>SPACER_0P50</x:v>
      </x:c>
      <x:c r="D2129" s="21" t="n">
        <x:v>0.5</x:v>
      </x:c>
      <x:c r="E2129" s="22" t="n">
        <x:v>300</x:v>
      </x:c>
      <x:c r="F2129" s="22"/>
      <x:c r="G2129" s="23" t="n">
        <x:v>-61.511511287896035</x:v>
      </x:c>
      <x:c r="H2129" s="23" t="n">
        <x:v>-141.74711276399137</x:v>
      </x:c>
      <x:c r="I2129" s="23" t="n">
        <x:v>1383.0999606959297</x:v>
      </x:c>
      <x:c r="J2129" s="24" t="n">
        <x:v>-0.6061095487665892</x:v>
      </x:c>
      <x:c r="K2129" s="24" t="n">
        <x:v>-0.4022454559368271</x:v>
      </x:c>
      <x:c r="L2129" s="24" t="n">
        <x:v>-0.6861703928851315</x:v>
      </x:c>
      <x:c r="M2129" s="20"/>
    </x:row>
    <x:row r="2130" ht="23" customHeight="1">
      <x:c r="A2130" s="20" t="str">
        <x:v>E0300_NUT_V</x:v>
      </x:c>
      <x:c r="B2130" s="20" t="str">
        <x:v>union</x:v>
      </x:c>
      <x:c r="C2130" s="20" t="str">
        <x:v>UNION_M12X1_AF14</x:v>
      </x:c>
      <x:c r="D2130" s="21"/>
      <x:c r="E2130" s="22" t="n">
        <x:v>300</x:v>
      </x:c>
      <x:c r="F2130" s="22" t="n">
        <x:v>184</x:v>
      </x:c>
      <x:c r="G2130" s="23" t="n">
        <x:v>-113.939987256206</x:v>
      </x:c>
      <x:c r="H2130" s="23" t="n">
        <x:v>-176.5413447025269</x:v>
      </x:c>
      <x:c r="I2130" s="23" t="n">
        <x:v>1323.746221711366</x:v>
      </x:c>
      <x:c r="J2130" s="24" t="n">
        <x:v>0.6061095487665892</x:v>
      </x:c>
      <x:c r="K2130" s="24" t="n">
        <x:v>0.4022454559368271</x:v>
      </x:c>
      <x:c r="L2130" s="24" t="n">
        <x:v>0.6861703928851315</x:v>
      </x:c>
      <x:c r="M2130" s="20"/>
    </x:row>
    <x:row r="2131" ht="23" customHeight="1">
      <x:c r="A2131" s="20" t="str">
        <x:v>E0300_SPACER_V</x:v>
      </x:c>
      <x:c r="B2131" s="20" t="str">
        <x:v>spacer</x:v>
      </x:c>
      <x:c r="C2131" s="20" t="str">
        <x:v>SPACER_0P50</x:v>
      </x:c>
      <x:c r="D2131" s="21" t="n">
        <x:v>0.5</x:v>
      </x:c>
      <x:c r="E2131" s="22" t="n">
        <x:v>300</x:v>
      </x:c>
      <x:c r="F2131" s="22"/>
      <x:c r="G2131" s="23" t="n">
        <x:v>-110.60638473798974</x:v>
      </x:c>
      <x:c r="H2131" s="23" t="n">
        <x:v>-174.32899469487438</x:v>
      </x:c>
      <x:c r="I2131" s="23" t="n">
        <x:v>1327.520158872234</x:v>
      </x:c>
      <x:c r="J2131" s="24" t="n">
        <x:v>0.6061095487665892</x:v>
      </x:c>
      <x:c r="K2131" s="24" t="n">
        <x:v>0.4022454559368271</x:v>
      </x:c>
      <x:c r="L2131" s="24" t="n">
        <x:v>0.6861703928851315</x:v>
      </x:c>
      <x:c r="M2131" s="20"/>
    </x:row>
    <x:row r="2132" ht="23" customHeight="1">
      <x:c r="A2132" s="20" t="str">
        <x:v>E0300_T00</x:v>
      </x:c>
      <x:c r="B2132" s="20" t="str">
        <x:v>tube</x:v>
      </x:c>
      <x:c r="C2132" s="20" t="str">
        <x:v>T50_F</x:v>
      </x:c>
      <x:c r="D2132" s="21" t="n">
        <x:v>50</x:v>
      </x:c>
      <x:c r="E2132" s="22" t="n">
        <x:v>300</x:v>
      </x:c>
      <x:c r="F2132" s="22"/>
      <x:c r="G2132" s="23" t="n">
        <x:v>-61.814566062279326</x:v>
      </x:c>
      <x:c r="H2132" s="23" t="n">
        <x:v>-141.9482354919598</x:v>
      </x:c>
      <x:c r="I2132" s="23" t="n">
        <x:v>1382.7568754994873</x:v>
      </x:c>
      <x:c r="J2132" s="24" t="n">
        <x:v>-0.6061095487665892</x:v>
      </x:c>
      <x:c r="K2132" s="24" t="n">
        <x:v>-0.4022454559368271</x:v>
      </x:c>
      <x:c r="L2132" s="24" t="n">
        <x:v>-0.6861703928851315</x:v>
      </x:c>
      <x:c r="M2132" s="20" t="str">
        <x:v>Есть</x:v>
      </x:c>
    </x:row>
    <x:row r="2133" ht="23" customHeight="1">
      <x:c r="A2133" s="20" t="str">
        <x:v>E0300_STUD00</x:v>
      </x:c>
      <x:c r="B2133" s="20" t="str">
        <x:v>stud</x:v>
      </x:c>
      <x:c r="C2133" s="20" t="str">
        <x:v>STUD_M4X10</x:v>
      </x:c>
      <x:c r="D2133" s="21" t="n">
        <x:v>10</x:v>
      </x:c>
      <x:c r="E2133" s="22" t="n">
        <x:v>300</x:v>
      </x:c>
      <x:c r="F2133" s="22"/>
      <x:c r="G2133" s="23" t="n">
        <x:v>-89.08949575677585</x:v>
      </x:c>
      <x:c r="H2133" s="23" t="n">
        <x:v>-160.049281009117</x:v>
      </x:c>
      <x:c r="I2133" s="23" t="n">
        <x:v>1351.8792078196564</x:v>
      </x:c>
      <x:c r="J2133" s="24" t="n">
        <x:v>-0.6061095487665892</x:v>
      </x:c>
      <x:c r="K2133" s="24" t="n">
        <x:v>-0.4022454559368271</x:v>
      </x:c>
      <x:c r="L2133" s="24" t="n">
        <x:v>-0.6861703928851315</x:v>
      </x:c>
      <x:c r="M2133" s="20"/>
    </x:row>
    <x:row r="2134" ht="23" customHeight="1">
      <x:c r="A2134" s="20" t="str">
        <x:v>E0300_T01</x:v>
      </x:c>
      <x:c r="B2134" s="20" t="str">
        <x:v>tube</x:v>
      </x:c>
      <x:c r="C2134" s="20" t="str">
        <x:v>T30_F</x:v>
      </x:c>
      <x:c r="D2134" s="21" t="n">
        <x:v>30</x:v>
      </x:c>
      <x:c r="E2134" s="22" t="n">
        <x:v>300</x:v>
      </x:c>
      <x:c r="F2134" s="22"/>
      <x:c r="G2134" s="23" t="n">
        <x:v>-110.30332996360646</x:v>
      </x:c>
      <x:c r="H2134" s="23" t="n">
        <x:v>-174.12787196690596</x:v>
      </x:c>
      <x:c r="I2134" s="23" t="n">
        <x:v>1327.8632440686765</x:v>
      </x:c>
      <x:c r="J2134" s="24" t="n">
        <x:v>0.6061095487665892</x:v>
      </x:c>
      <x:c r="K2134" s="24" t="n">
        <x:v>0.4022454559368271</x:v>
      </x:c>
      <x:c r="L2134" s="24" t="n">
        <x:v>0.6861703928851315</x:v>
      </x:c>
      <x:c r="M2134" s="20" t="str">
        <x:v>Есть</x:v>
      </x:c>
    </x:row>
    <x:row r="2135" ht="23" customHeight="1">
      <x:c r="A2135" s="20" t="str">
        <x:v>E0301_NUT_U</x:v>
      </x:c>
      <x:c r="B2135" s="20" t="str">
        <x:v>union</x:v>
      </x:c>
      <x:c r="C2135" s="20" t="str">
        <x:v>UNION_M12X1_AF14</x:v>
      </x:c>
      <x:c r="D2135" s="21"/>
      <x:c r="E2135" s="22" t="n">
        <x:v>301</x:v>
      </x:c>
      <x:c r="F2135" s="22" t="n">
        <x:v>133</x:v>
      </x:c>
      <x:c r="G2135" s="23" t="n">
        <x:v>-60.10230127699195</x:v>
      </x:c>
      <x:c r="H2135" s="23" t="n">
        <x:v>393.44875429807337</x:v>
      </x:c>
      <x:c r="I2135" s="23" t="n">
        <x:v>668.6328068515679</x:v>
      </x:c>
      <x:c r="J2135" s="24" t="n">
        <x:v>0.7218978575698685</x:v>
      </x:c>
      <x:c r="K2135" s="24" t="n">
        <x:v>0.6443424427855791</x:v>
      </x:c>
      <x:c r="L2135" s="24" t="n">
        <x:v>0.2523614464634935</x:v>
      </x:c>
      <x:c r="M2135" s="20"/>
    </x:row>
    <x:row r="2136" ht="23" customHeight="1">
      <x:c r="A2136" s="20" t="str">
        <x:v>E0301_SPACER_U</x:v>
      </x:c>
      <x:c r="B2136" s="20" t="str">
        <x:v>spacer</x:v>
      </x:c>
      <x:c r="C2136" s="20" t="str">
        <x:v>SPACER_0P50</x:v>
      </x:c>
      <x:c r="D2136" s="21" t="n">
        <x:v>0.5</x:v>
      </x:c>
      <x:c r="E2136" s="22" t="n">
        <x:v>301</x:v>
      </x:c>
      <x:c r="F2136" s="22"/>
      <x:c r="G2136" s="23" t="n">
        <x:v>-56.131863060357674</x:v>
      </x:c>
      <x:c r="H2136" s="23" t="n">
        <x:v>396.9926377333941</x:v>
      </x:c>
      <x:c r="I2136" s="23" t="n">
        <x:v>670.0207948071171</x:v>
      </x:c>
      <x:c r="J2136" s="24" t="n">
        <x:v>0.7218978575698685</x:v>
      </x:c>
      <x:c r="K2136" s="24" t="n">
        <x:v>0.6443424427855791</x:v>
      </x:c>
      <x:c r="L2136" s="24" t="n">
        <x:v>0.2523614464634935</x:v>
      </x:c>
      <x:c r="M2136" s="20"/>
    </x:row>
    <x:row r="2137" ht="23" customHeight="1">
      <x:c r="A2137" s="20" t="str">
        <x:v>E0301_NUT_V</x:v>
      </x:c>
      <x:c r="B2137" s="20" t="str">
        <x:v>union</x:v>
      </x:c>
      <x:c r="C2137" s="20" t="str">
        <x:v>UNION_M12X1_AF14</x:v>
      </x:c>
      <x:c r="D2137" s="21"/>
      <x:c r="E2137" s="22" t="n">
        <x:v>301</x:v>
      </x:c>
      <x:c r="F2137" s="22" t="n">
        <x:v>148</x:v>
      </x:c>
      <x:c r="G2137" s="23" t="n">
        <x:v>13.53128019513463</x:v>
      </x:c>
      <x:c r="H2137" s="23" t="n">
        <x:v>459.17168346220245</x:v>
      </x:c>
      <x:c r="I2137" s="23" t="n">
        <x:v>694.3736743908443</x:v>
      </x:c>
      <x:c r="J2137" s="24" t="n">
        <x:v>-0.7218978575698685</x:v>
      </x:c>
      <x:c r="K2137" s="24" t="n">
        <x:v>-0.6443424427855791</x:v>
      </x:c>
      <x:c r="L2137" s="24" t="n">
        <x:v>-0.2523614464634935</x:v>
      </x:c>
      <x:c r="M2137" s="20"/>
    </x:row>
    <x:row r="2138" ht="23" customHeight="1">
      <x:c r="A2138" s="20" t="str">
        <x:v>E0301_SPACER_V</x:v>
      </x:c>
      <x:c r="B2138" s="20" t="str">
        <x:v>spacer</x:v>
      </x:c>
      <x:c r="C2138" s="20" t="str">
        <x:v>SPACER_0P50</x:v>
      </x:c>
      <x:c r="D2138" s="21" t="n">
        <x:v>0.5</x:v>
      </x:c>
      <x:c r="E2138" s="22" t="n">
        <x:v>301</x:v>
      </x:c>
      <x:c r="F2138" s="22"/>
      <x:c r="G2138" s="23" t="n">
        <x:v>9.560841978500353</x:v>
      </x:c>
      <x:c r="H2138" s="23" t="n">
        <x:v>455.62780002688174</x:v>
      </x:c>
      <x:c r="I2138" s="23" t="n">
        <x:v>692.9856864352951</x:v>
      </x:c>
      <x:c r="J2138" s="24" t="n">
        <x:v>-0.7218978575698685</x:v>
      </x:c>
      <x:c r="K2138" s="24" t="n">
        <x:v>-0.6443424427855791</x:v>
      </x:c>
      <x:c r="L2138" s="24" t="n">
        <x:v>-0.2523614464634935</x:v>
      </x:c>
      <x:c r="M2138" s="20"/>
    </x:row>
    <x:row r="2139" ht="23" customHeight="1">
      <x:c r="A2139" s="20" t="str">
        <x:v>E0301_T00</x:v>
      </x:c>
      <x:c r="B2139" s="20" t="str">
        <x:v>tube</x:v>
      </x:c>
      <x:c r="C2139" s="20" t="str">
        <x:v>T50_F</x:v>
      </x:c>
      <x:c r="D2139" s="21" t="n">
        <x:v>50</x:v>
      </x:c>
      <x:c r="E2139" s="22" t="n">
        <x:v>301</x:v>
      </x:c>
      <x:c r="F2139" s="22"/>
      <x:c r="G2139" s="23" t="n">
        <x:v>-55.77091413157274</x:v>
      </x:c>
      <x:c r="H2139" s="23" t="n">
        <x:v>397.3148089547868</x:v>
      </x:c>
      <x:c r="I2139" s="23" t="n">
        <x:v>670.1469755303489</x:v>
      </x:c>
      <x:c r="J2139" s="24" t="n">
        <x:v>0.7218978575698685</x:v>
      </x:c>
      <x:c r="K2139" s="24" t="n">
        <x:v>0.6443424427855791</x:v>
      </x:c>
      <x:c r="L2139" s="24" t="n">
        <x:v>0.2523614464634935</x:v>
      </x:c>
      <x:c r="M2139" s="20" t="str">
        <x:v>Есть</x:v>
      </x:c>
    </x:row>
    <x:row r="2140" ht="23" customHeight="1">
      <x:c r="A2140" s="20" t="str">
        <x:v>E0301_STUD00</x:v>
      </x:c>
      <x:c r="B2140" s="20" t="str">
        <x:v>stud</x:v>
      </x:c>
      <x:c r="C2140" s="20" t="str">
        <x:v>STUD_M4X10</x:v>
      </x:c>
      <x:c r="D2140" s="21" t="n">
        <x:v>10</x:v>
      </x:c>
      <x:c r="E2140" s="22" t="n">
        <x:v>301</x:v>
      </x:c>
      <x:c r="F2140" s="22"/>
      <x:c r="G2140" s="23" t="n">
        <x:v>-23.285510540928655</x:v>
      </x:c>
      <x:c r="H2140" s="23" t="n">
        <x:v>426.3102188801379</x:v>
      </x:c>
      <x:c r="I2140" s="23" t="n">
        <x:v>681.503240621206</x:v>
      </x:c>
      <x:c r="J2140" s="24" t="n">
        <x:v>0.7218978575698685</x:v>
      </x:c>
      <x:c r="K2140" s="24" t="n">
        <x:v>0.6443424427855791</x:v>
      </x:c>
      <x:c r="L2140" s="24" t="n">
        <x:v>0.2523614464634935</x:v>
      </x:c>
      <x:c r="M2140" s="20"/>
    </x:row>
    <x:row r="2141" ht="23" customHeight="1">
      <x:c r="A2141" s="20" t="str">
        <x:v>E0301_T01</x:v>
      </x:c>
      <x:c r="B2141" s="20" t="str">
        <x:v>tube</x:v>
      </x:c>
      <x:c r="C2141" s="20" t="str">
        <x:v>T40_F</x:v>
      </x:c>
      <x:c r="D2141" s="21" t="n">
        <x:v>40</x:v>
      </x:c>
      <x:c r="E2141" s="22" t="n">
        <x:v>301</x:v>
      </x:c>
      <x:c r="F2141" s="22"/>
      <x:c r="G2141" s="23" t="n">
        <x:v>9.19989304971542</x:v>
      </x:c>
      <x:c r="H2141" s="23" t="n">
        <x:v>455.30562880548894</x:v>
      </x:c>
      <x:c r="I2141" s="23" t="n">
        <x:v>692.8595057120633</x:v>
      </x:c>
      <x:c r="J2141" s="24" t="n">
        <x:v>-0.7218978575698685</x:v>
      </x:c>
      <x:c r="K2141" s="24" t="n">
        <x:v>-0.6443424427855791</x:v>
      </x:c>
      <x:c r="L2141" s="24" t="n">
        <x:v>-0.2523614464634935</x:v>
      </x:c>
      <x:c r="M2141" s="20" t="str">
        <x:v>Есть</x:v>
      </x:c>
    </x:row>
    <x:row r="2142" ht="23" customHeight="1">
      <x:c r="A2142" s="20" t="str">
        <x:v>E0302_NUT_U</x:v>
      </x:c>
      <x:c r="B2142" s="20" t="str">
        <x:v>union</x:v>
      </x:c>
      <x:c r="C2142" s="20" t="str">
        <x:v>UNION_M12X1_AF14</x:v>
      </x:c>
      <x:c r="D2142" s="21"/>
      <x:c r="E2142" s="22" t="n">
        <x:v>302</x:v>
      </x:c>
      <x:c r="F2142" s="22" t="n">
        <x:v>133</x:v>
      </x:c>
      <x:c r="G2142" s="23" t="n">
        <x:v>-71.25601519233791</x:v>
      </x:c>
      <x:c r="H2142" s="23" t="n">
        <x:v>343.3292565860875</x:v>
      </x:c>
      <x:c r="I2142" s="23" t="n">
        <x:v>665.6952460279481</x:v>
      </x:c>
      <x:c r="J2142" s="24" t="n">
        <x:v>0.38171121981097444</x:v>
      </x:c>
      <x:c r="K2142" s="24" t="n">
        <x:v>-0.9097280367129366</x:v>
      </x:c>
      <x:c r="L2142" s="24" t="n">
        <x:v>0.1633751630109176</x:v>
      </x:c>
      <x:c r="M2142" s="20"/>
    </x:row>
    <x:row r="2143" ht="23" customHeight="1">
      <x:c r="A2143" s="20" t="str">
        <x:v>E0302_SPACER_U</x:v>
      </x:c>
      <x:c r="B2143" s="20" t="str">
        <x:v>spacer</x:v>
      </x:c>
      <x:c r="C2143" s="20" t="str">
        <x:v>SPACER_0P50</x:v>
      </x:c>
      <x:c r="D2143" s="21" t="n">
        <x:v>0.5</x:v>
      </x:c>
      <x:c r="E2143" s="22" t="n">
        <x:v>302</x:v>
      </x:c>
      <x:c r="F2143" s="22"/>
      <x:c r="G2143" s="23" t="n">
        <x:v>-69.15660348337755</x:v>
      </x:c>
      <x:c r="H2143" s="23" t="n">
        <x:v>338.3257523841664</x:v>
      </x:c>
      <x:c r="I2143" s="23" t="n">
        <x:v>666.5938094245081</x:v>
      </x:c>
      <x:c r="J2143" s="24" t="n">
        <x:v>0.38171121981097444</x:v>
      </x:c>
      <x:c r="K2143" s="24" t="n">
        <x:v>-0.9097280367129366</x:v>
      </x:c>
      <x:c r="L2143" s="24" t="n">
        <x:v>0.1633751630109176</x:v>
      </x:c>
      <x:c r="M2143" s="20"/>
    </x:row>
    <x:row r="2144" ht="23" customHeight="1">
      <x:c r="A2144" s="20" t="str">
        <x:v>E0302_NUT_V</x:v>
      </x:c>
      <x:c r="B2144" s="20" t="str">
        <x:v>union</x:v>
      </x:c>
      <x:c r="C2144" s="20" t="str">
        <x:v>UNION_M12X1_AF14</x:v>
      </x:c>
      <x:c r="D2144" s="21"/>
      <x:c r="E2144" s="22" t="n">
        <x:v>302</x:v>
      </x:c>
      <x:c r="F2144" s="22" t="n">
        <x:v>160</x:v>
      </x:c>
      <x:c r="G2144" s="23" t="n">
        <x:v>-28.504358573508778</x:v>
      </x:c>
      <x:c r="H2144" s="23" t="n">
        <x:v>241.43971647423865</x:v>
      </x:c>
      <x:c r="I2144" s="23" t="n">
        <x:v>683.9932642851709</x:v>
      </x:c>
      <x:c r="J2144" s="24" t="n">
        <x:v>-0.38171121981097444</x:v>
      </x:c>
      <x:c r="K2144" s="24" t="n">
        <x:v>0.9097280367129366</x:v>
      </x:c>
      <x:c r="L2144" s="24" t="n">
        <x:v>-0.1633751630109176</x:v>
      </x:c>
      <x:c r="M2144" s="20"/>
    </x:row>
    <x:row r="2145" ht="23" customHeight="1">
      <x:c r="A2145" s="20" t="str">
        <x:v>E0302_SPACER_V</x:v>
      </x:c>
      <x:c r="B2145" s="20" t="str">
        <x:v>spacer</x:v>
      </x:c>
      <x:c r="C2145" s="20" t="str">
        <x:v>SPACER_0P50</x:v>
      </x:c>
      <x:c r="D2145" s="21" t="n">
        <x:v>0.5</x:v>
      </x:c>
      <x:c r="E2145" s="22" t="n">
        <x:v>302</x:v>
      </x:c>
      <x:c r="F2145" s="22"/>
      <x:c r="G2145" s="23" t="n">
        <x:v>-30.603770282469135</x:v>
      </x:c>
      <x:c r="H2145" s="23" t="n">
        <x:v>246.4432206761598</x:v>
      </x:c>
      <x:c r="I2145" s="23" t="n">
        <x:v>683.0947008886109</x:v>
      </x:c>
      <x:c r="J2145" s="24" t="n">
        <x:v>-0.38171121981097444</x:v>
      </x:c>
      <x:c r="K2145" s="24" t="n">
        <x:v>0.9097280367129366</x:v>
      </x:c>
      <x:c r="L2145" s="24" t="n">
        <x:v>-0.1633751630109176</x:v>
      </x:c>
      <x:c r="M2145" s="20"/>
    </x:row>
    <x:row r="2146" ht="23" customHeight="1">
      <x:c r="A2146" s="20" t="str">
        <x:v>E0302_T00</x:v>
      </x:c>
      <x:c r="B2146" s="20" t="str">
        <x:v>tube</x:v>
      </x:c>
      <x:c r="C2146" s="20" t="str">
        <x:v>T80_F</x:v>
      </x:c>
      <x:c r="D2146" s="21" t="n">
        <x:v>80</x:v>
      </x:c>
      <x:c r="E2146" s="22" t="n">
        <x:v>302</x:v>
      </x:c>
      <x:c r="F2146" s="22"/>
      <x:c r="G2146" s="23" t="n">
        <x:v>-68.96574787347207</x:v>
      </x:c>
      <x:c r="H2146" s="23" t="n">
        <x:v>337.87088836580995</x:v>
      </x:c>
      <x:c r="I2146" s="23" t="n">
        <x:v>666.6754970060136</x:v>
      </x:c>
      <x:c r="J2146" s="24" t="n">
        <x:v>0.38171121981097444</x:v>
      </x:c>
      <x:c r="K2146" s="24" t="n">
        <x:v>-0.9097280367129366</x:v>
      </x:c>
      <x:c r="L2146" s="24" t="n">
        <x:v>0.1633751630109176</x:v>
      </x:c>
      <x:c r="M2146" s="20" t="str">
        <x:v>Есть</x:v>
      </x:c>
    </x:row>
    <x:row r="2147" ht="23" customHeight="1">
      <x:c r="A2147" s="20" t="str">
        <x:v>E0302_STUD00</x:v>
      </x:c>
      <x:c r="B2147" s="20" t="str">
        <x:v>stud</x:v>
      </x:c>
      <x:c r="C2147" s="20" t="str">
        <x:v>STUD_M4X10</x:v>
      </x:c>
      <x:c r="D2147" s="21" t="n">
        <x:v>10</x:v>
      </x:c>
      <x:c r="E2147" s="22" t="n">
        <x:v>302</x:v>
      </x:c>
      <x:c r="F2147" s="22"/>
      <x:c r="G2147" s="23" t="n">
        <x:v>-40.33740638764898</x:v>
      </x:c>
      <x:c r="H2147" s="23" t="n">
        <x:v>269.6412856123397</x:v>
      </x:c>
      <x:c r="I2147" s="23" t="n">
        <x:v>678.9286342318325</x:v>
      </x:c>
      <x:c r="J2147" s="24" t="n">
        <x:v>0.38171121981097444</x:v>
      </x:c>
      <x:c r="K2147" s="24" t="n">
        <x:v>-0.9097280367129366</x:v>
      </x:c>
      <x:c r="L2147" s="24" t="n">
        <x:v>0.1633751630109176</x:v>
      </x:c>
      <x:c r="M2147" s="20"/>
    </x:row>
    <x:row r="2148" ht="23" customHeight="1">
      <x:c r="A2148" s="20" t="str">
        <x:v>E0302_T01</x:v>
      </x:c>
      <x:c r="B2148" s="20" t="str">
        <x:v>tube</x:v>
      </x:c>
      <x:c r="C2148" s="20" t="str">
        <x:v>T20_F</x:v>
      </x:c>
      <x:c r="D2148" s="21" t="n">
        <x:v>20</x:v>
      </x:c>
      <x:c r="E2148" s="22" t="n">
        <x:v>302</x:v>
      </x:c>
      <x:c r="F2148" s="22"/>
      <x:c r="G2148" s="23" t="n">
        <x:v>-30.794625892374626</x:v>
      </x:c>
      <x:c r="H2148" s="23" t="n">
        <x:v>246.89808469451626</x:v>
      </x:c>
      <x:c r="I2148" s="23" t="n">
        <x:v>683.0130133071053</x:v>
      </x:c>
      <x:c r="J2148" s="24" t="n">
        <x:v>-0.38171121981097444</x:v>
      </x:c>
      <x:c r="K2148" s="24" t="n">
        <x:v>0.9097280367129366</x:v>
      </x:c>
      <x:c r="L2148" s="24" t="n">
        <x:v>-0.1633751630109176</x:v>
      </x:c>
      <x:c r="M2148" s="20" t="str">
        <x:v>Есть</x:v>
      </x:c>
    </x:row>
    <x:row r="2149" ht="23" customHeight="1">
      <x:c r="A2149" s="20" t="str">
        <x:v>E0303_NUT_U</x:v>
      </x:c>
      <x:c r="B2149" s="20" t="str">
        <x:v>union</x:v>
      </x:c>
      <x:c r="C2149" s="20" t="str">
        <x:v>UNION_M12X1_AF14</x:v>
      </x:c>
      <x:c r="D2149" s="21"/>
      <x:c r="E2149" s="22" t="n">
        <x:v>303</x:v>
      </x:c>
      <x:c r="F2149" s="22" t="n">
        <x:v>133</x:v>
      </x:c>
      <x:c r="G2149" s="23" t="n">
        <x:v>-70.12994966900341</x:v>
      </x:c>
      <x:c r="H2149" s="23" t="n">
        <x:v>347.1054542232201</x:v>
      </x:c>
      <x:c r="I2149" s="23" t="n">
        <x:v>641.5958360289811</x:v>
      </x:c>
      <x:c r="J2149" s="24" t="n">
        <x:v>0.38937002423286976</x:v>
      </x:c>
      <x:c r="K2149" s="24" t="n">
        <x:v>-0.7400852288788327</x:v>
      </x:c>
      <x:c r="L2149" s="24" t="n">
        <x:v>-0.548329133116471</x:v>
      </x:c>
      <x:c r="M2149" s="20"/>
    </x:row>
    <x:row r="2150" ht="23" customHeight="1">
      <x:c r="A2150" s="20" t="str">
        <x:v>E0303_SPACER_U</x:v>
      </x:c>
      <x:c r="B2150" s="20" t="str">
        <x:v>spacer</x:v>
      </x:c>
      <x:c r="C2150" s="20" t="str">
        <x:v>SPACER_0P50</x:v>
      </x:c>
      <x:c r="D2150" s="21" t="n">
        <x:v>0.5</x:v>
      </x:c>
      <x:c r="E2150" s="22" t="n">
        <x:v>303</x:v>
      </x:c>
      <x:c r="F2150" s="22"/>
      <x:c r="G2150" s="23" t="n">
        <x:v>-67.98841453572263</x:v>
      </x:c>
      <x:c r="H2150" s="23" t="n">
        <x:v>343.0349854643865</x:v>
      </x:c>
      <x:c r="I2150" s="23" t="n">
        <x:v>638.5800257968406</x:v>
      </x:c>
      <x:c r="J2150" s="24" t="n">
        <x:v>0.38937002423286976</x:v>
      </x:c>
      <x:c r="K2150" s="24" t="n">
        <x:v>-0.7400852288788327</x:v>
      </x:c>
      <x:c r="L2150" s="24" t="n">
        <x:v>-0.548329133116471</x:v>
      </x:c>
      <x:c r="M2150" s="20"/>
    </x:row>
    <x:row r="2151" ht="23" customHeight="1">
      <x:c r="A2151" s="20" t="str">
        <x:v>E0303_NUT_V</x:v>
      </x:c>
      <x:c r="B2151" s="20" t="str">
        <x:v>union</x:v>
      </x:c>
      <x:c r="C2151" s="20" t="str">
        <x:v>UNION_M12X1_AF14</x:v>
      </x:c>
      <x:c r="D2151" s="21"/>
      <x:c r="E2151" s="22" t="n">
        <x:v>303</x:v>
      </x:c>
      <x:c r="F2151" s="22" t="n">
        <x:v>207</x:v>
      </x:c>
      <x:c r="G2151" s="23" t="n">
        <x:v>-49.882708408894175</x:v>
      </x:c>
      <x:c r="H2151" s="23" t="n">
        <x:v>308.6210223215208</x:v>
      </x:c>
      <x:c r="I2151" s="23" t="n">
        <x:v>613.0827211069246</x:v>
      </x:c>
      <x:c r="J2151" s="24" t="n">
        <x:v>-0.38937002423286976</x:v>
      </x:c>
      <x:c r="K2151" s="24" t="n">
        <x:v>0.7400852288788327</x:v>
      </x:c>
      <x:c r="L2151" s="24" t="n">
        <x:v>0.548329133116471</x:v>
      </x:c>
      <x:c r="M2151" s="20"/>
    </x:row>
    <x:row r="2152" ht="23" customHeight="1">
      <x:c r="A2152" s="20" t="str">
        <x:v>E0303_SPACER_V</x:v>
      </x:c>
      <x:c r="B2152" s="20" t="str">
        <x:v>spacer</x:v>
      </x:c>
      <x:c r="C2152" s="20" t="str">
        <x:v>SPACER_0P50</x:v>
      </x:c>
      <x:c r="D2152" s="21" t="n">
        <x:v>0.5</x:v>
      </x:c>
      <x:c r="E2152" s="22" t="n">
        <x:v>303</x:v>
      </x:c>
      <x:c r="F2152" s="22"/>
      <x:c r="G2152" s="23" t="n">
        <x:v>-52.02424354217496</x:v>
      </x:c>
      <x:c r="H2152" s="23" t="n">
        <x:v>312.69149108035435</x:v>
      </x:c>
      <x:c r="I2152" s="23" t="n">
        <x:v>616.0985313390652</x:v>
      </x:c>
      <x:c r="J2152" s="24" t="n">
        <x:v>-0.38937002423286976</x:v>
      </x:c>
      <x:c r="K2152" s="24" t="n">
        <x:v>0.7400852288788327</x:v>
      </x:c>
      <x:c r="L2152" s="24" t="n">
        <x:v>0.548329133116471</x:v>
      </x:c>
      <x:c r="M2152" s="20"/>
    </x:row>
    <x:row r="2153" ht="23" customHeight="1">
      <x:c r="A2153" s="20" t="str">
        <x:v>E0303_T00</x:v>
      </x:c>
      <x:c r="B2153" s="20" t="str">
        <x:v>tube</x:v>
      </x:c>
      <x:c r="C2153" s="20" t="str">
        <x:v>T20_F</x:v>
      </x:c>
      <x:c r="D2153" s="21" t="n">
        <x:v>20</x:v>
      </x:c>
      <x:c r="E2153" s="22" t="n">
        <x:v>303</x:v>
      </x:c>
      <x:c r="F2153" s="22"/>
      <x:c r="G2153" s="23" t="n">
        <x:v>-67.79372952360619</x:v>
      </x:c>
      <x:c r="H2153" s="23" t="n">
        <x:v>342.66494284994707</x:v>
      </x:c>
      <x:c r="I2153" s="23" t="n">
        <x:v>638.3058612302823</x:v>
      </x:c>
      <x:c r="J2153" s="24" t="n">
        <x:v>0.38937002423286976</x:v>
      </x:c>
      <x:c r="K2153" s="24" t="n">
        <x:v>-0.7400852288788327</x:v>
      </x:c>
      <x:c r="L2153" s="24" t="n">
        <x:v>-0.548329133116471</x:v>
      </x:c>
      <x:c r="M2153" s="20" t="str">
        <x:v>Есть</x:v>
      </x:c>
    </x:row>
    <x:row r="2154" ht="23" customHeight="1">
      <x:c r="A2154" s="20" t="str">
        <x:v>E0303_STUD00</x:v>
      </x:c>
      <x:c r="B2154" s="20" t="str">
        <x:v>stud</x:v>
      </x:c>
      <x:c r="C2154" s="20" t="str">
        <x:v>STUD_M4X10</x:v>
      </x:c>
      <x:c r="D2154" s="21" t="n">
        <x:v>10</x:v>
      </x:c>
      <x:c r="E2154" s="22" t="n">
        <x:v>303</x:v>
      </x:c>
      <x:c r="F2154" s="22"/>
      <x:c r="G2154" s="23" t="n">
        <x:v>-61.953179160113145</x:v>
      </x:c>
      <x:c r="H2154" s="23" t="n">
        <x:v>331.5636644167646</x:v>
      </x:c>
      <x:c r="I2154" s="23" t="n">
        <x:v>630.0809242335353</x:v>
      </x:c>
      <x:c r="J2154" s="24" t="n">
        <x:v>0.38937002423286976</x:v>
      </x:c>
      <x:c r="K2154" s="24" t="n">
        <x:v>-0.7400852288788327</x:v>
      </x:c>
      <x:c r="L2154" s="24" t="n">
        <x:v>-0.548329133116471</x:v>
      </x:c>
      <x:c r="M2154" s="20"/>
    </x:row>
    <x:row r="2155" ht="23" customHeight="1">
      <x:c r="A2155" s="20" t="str">
        <x:v>E0303_T01</x:v>
      </x:c>
      <x:c r="B2155" s="20" t="str">
        <x:v>tube</x:v>
      </x:c>
      <x:c r="C2155" s="20" t="str">
        <x:v>T20_F</x:v>
      </x:c>
      <x:c r="D2155" s="21" t="n">
        <x:v>20</x:v>
      </x:c>
      <x:c r="E2155" s="22" t="n">
        <x:v>303</x:v>
      </x:c>
      <x:c r="F2155" s="22"/>
      <x:c r="G2155" s="23" t="n">
        <x:v>-52.218928554291395</x:v>
      </x:c>
      <x:c r="H2155" s="23" t="n">
        <x:v>313.0615336947938</x:v>
      </x:c>
      <x:c r="I2155" s="23" t="n">
        <x:v>616.3726959056235</x:v>
      </x:c>
      <x:c r="J2155" s="24" t="n">
        <x:v>-0.38937002423286976</x:v>
      </x:c>
      <x:c r="K2155" s="24" t="n">
        <x:v>0.7400852288788327</x:v>
      </x:c>
      <x:c r="L2155" s="24" t="n">
        <x:v>0.548329133116471</x:v>
      </x:c>
      <x:c r="M2155" s="20" t="str">
        <x:v>Есть</x:v>
      </x:c>
    </x:row>
    <x:row r="2156" ht="23" customHeight="1">
      <x:c r="A2156" s="20" t="str">
        <x:v>E0304_NUT_U</x:v>
      </x:c>
      <x:c r="B2156" s="20" t="str">
        <x:v>union</x:v>
      </x:c>
      <x:c r="C2156" s="20" t="str">
        <x:v>UNION_M12X1_AF14</x:v>
      </x:c>
      <x:c r="D2156" s="21"/>
      <x:c r="E2156" s="22" t="n">
        <x:v>304</x:v>
      </x:c>
      <x:c r="F2156" s="22" t="n">
        <x:v>133</x:v>
      </x:c>
      <x:c r="G2156" s="23" t="n">
        <x:v>-66.01721218779221</x:v>
      </x:c>
      <x:c r="H2156" s="23" t="n">
        <x:v>355.62434785491905</x:v>
      </x:c>
      <x:c r="I2156" s="23" t="n">
        <x:v>682.7277095799898</x:v>
      </x:c>
      <x:c r="J2156" s="24" t="n">
        <x:v>0.5302598854749712</x:v>
      </x:c>
      <x:c r="K2156" s="24" t="n">
        <x:v>-0.5128697051294986</x:v>
      </x:c>
      <x:c r="L2156" s="24" t="n">
        <x:v>0.6751215589924909</x:v>
      </x:c>
      <x:c r="M2156" s="20"/>
    </x:row>
    <x:row r="2157" ht="23" customHeight="1">
      <x:c r="A2157" s="20" t="str">
        <x:v>E0304_SPACER_U</x:v>
      </x:c>
      <x:c r="B2157" s="20" t="str">
        <x:v>spacer</x:v>
      </x:c>
      <x:c r="C2157" s="20" t="str">
        <x:v>SPACER_0P50</x:v>
      </x:c>
      <x:c r="D2157" s="21" t="n">
        <x:v>0.5</x:v>
      </x:c>
      <x:c r="E2157" s="22" t="n">
        <x:v>304</x:v>
      </x:c>
      <x:c r="F2157" s="22"/>
      <x:c r="G2157" s="23" t="n">
        <x:v>-63.10078281767988</x:v>
      </x:c>
      <x:c r="H2157" s="23" t="n">
        <x:v>352.8035644767068</x:v>
      </x:c>
      <x:c r="I2157" s="23" t="n">
        <x:v>686.4408781544485</x:v>
      </x:c>
      <x:c r="J2157" s="24" t="n">
        <x:v>0.5302598854749712</x:v>
      </x:c>
      <x:c r="K2157" s="24" t="n">
        <x:v>-0.5128697051294986</x:v>
      </x:c>
      <x:c r="L2157" s="24" t="n">
        <x:v>0.6751215589924909</x:v>
      </x:c>
      <x:c r="M2157" s="20"/>
    </x:row>
    <x:row r="2158" ht="23" customHeight="1">
      <x:c r="A2158" s="20" t="str">
        <x:v>E0304_NUT_V</x:v>
      </x:c>
      <x:c r="B2158" s="20" t="str">
        <x:v>union</x:v>
      </x:c>
      <x:c r="C2158" s="20" t="str">
        <x:v>UNION_M12X1_AF14</x:v>
      </x:c>
      <x:c r="D2158" s="21"/>
      <x:c r="E2158" s="22" t="n">
        <x:v>304</x:v>
      </x:c>
      <x:c r="F2158" s="22" t="n">
        <x:v>377</x:v>
      </x:c>
      <x:c r="G2158" s="23" t="n">
        <x:v>3.9770926949039804</x:v>
      </x:c>
      <x:c r="H2158" s="23" t="n">
        <x:v>287.9255467778253</x:v>
      </x:c>
      <x:c r="I2158" s="23" t="n">
        <x:v>771.8437553669986</x:v>
      </x:c>
      <x:c r="J2158" s="24" t="n">
        <x:v>-0.5302598854749712</x:v>
      </x:c>
      <x:c r="K2158" s="24" t="n">
        <x:v>0.5128697051294986</x:v>
      </x:c>
      <x:c r="L2158" s="24" t="n">
        <x:v>-0.6751215589924909</x:v>
      </x:c>
      <x:c r="M2158" s="20"/>
    </x:row>
    <x:row r="2159" ht="23" customHeight="1">
      <x:c r="A2159" s="20" t="str">
        <x:v>E0304_SPACER_V</x:v>
      </x:c>
      <x:c r="B2159" s="20" t="str">
        <x:v>spacer</x:v>
      </x:c>
      <x:c r="C2159" s="20" t="str">
        <x:v>SPACER_0P50</x:v>
      </x:c>
      <x:c r="D2159" s="21" t="n">
        <x:v>0.5</x:v>
      </x:c>
      <x:c r="E2159" s="22" t="n">
        <x:v>304</x:v>
      </x:c>
      <x:c r="F2159" s="22"/>
      <x:c r="G2159" s="23" t="n">
        <x:v>1.0606633247916406</x:v>
      </x:c>
      <x:c r="H2159" s="23" t="n">
        <x:v>290.7463301560375</x:v>
      </x:c>
      <x:c r="I2159" s="23" t="n">
        <x:v>768.1305867925399</x:v>
      </x:c>
      <x:c r="J2159" s="24" t="n">
        <x:v>-0.5302598854749712</x:v>
      </x:c>
      <x:c r="K2159" s="24" t="n">
        <x:v>0.5128697051294986</x:v>
      </x:c>
      <x:c r="L2159" s="24" t="n">
        <x:v>-0.6751215589924909</x:v>
      </x:c>
      <x:c r="M2159" s="20"/>
    </x:row>
    <x:row r="2160" ht="23" customHeight="1">
      <x:c r="A2160" s="20" t="str">
        <x:v>E0304_T00</x:v>
      </x:c>
      <x:c r="B2160" s="20" t="str">
        <x:v>tube</x:v>
      </x:c>
      <x:c r="C2160" s="20" t="str">
        <x:v>T80_F</x:v>
      </x:c>
      <x:c r="D2160" s="21" t="n">
        <x:v>80</x:v>
      </x:c>
      <x:c r="E2160" s="22" t="n">
        <x:v>304</x:v>
      </x:c>
      <x:c r="F2160" s="22"/>
      <x:c r="G2160" s="23" t="n">
        <x:v>-62.83565287494239</x:v>
      </x:c>
      <x:c r="H2160" s="23" t="n">
        <x:v>352.5471296241421</x:v>
      </x:c>
      <x:c r="I2160" s="23" t="n">
        <x:v>686.7784389339447</x:v>
      </x:c>
      <x:c r="J2160" s="24" t="n">
        <x:v>0.5302598854749712</x:v>
      </x:c>
      <x:c r="K2160" s="24" t="n">
        <x:v>-0.5128697051294986</x:v>
      </x:c>
      <x:c r="L2160" s="24" t="n">
        <x:v>0.6751215589924909</x:v>
      </x:c>
      <x:c r="M2160" s="20" t="str">
        <x:v>Есть</x:v>
      </x:c>
    </x:row>
    <x:row r="2161" ht="23" customHeight="1">
      <x:c r="A2161" s="20" t="str">
        <x:v>E0304_STUD00</x:v>
      </x:c>
      <x:c r="B2161" s="20" t="str">
        <x:v>stud</x:v>
      </x:c>
      <x:c r="C2161" s="20" t="str">
        <x:v>STUD_M4X10</x:v>
      </x:c>
      <x:c r="D2161" s="21" t="n">
        <x:v>10</x:v>
      </x:c>
      <x:c r="E2161" s="22" t="n">
        <x:v>304</x:v>
      </x:c>
      <x:c r="F2161" s="22"/>
      <x:c r="G2161" s="23" t="n">
        <x:v>-23.066161464319556</x:v>
      </x:c>
      <x:c r="H2161" s="23" t="n">
        <x:v>314.08190173942967</x:v>
      </x:c>
      <x:c r="I2161" s="23" t="n">
        <x:v>737.4125558583816</x:v>
      </x:c>
      <x:c r="J2161" s="24" t="n">
        <x:v>0.5302598854749712</x:v>
      </x:c>
      <x:c r="K2161" s="24" t="n">
        <x:v>-0.5128697051294986</x:v>
      </x:c>
      <x:c r="L2161" s="24" t="n">
        <x:v>0.6751215589924909</x:v>
      </x:c>
      <x:c r="M2161" s="20"/>
    </x:row>
    <x:row r="2162" ht="23" customHeight="1">
      <x:c r="A2162" s="20" t="str">
        <x:v>E0304_T01</x:v>
      </x:c>
      <x:c r="B2162" s="20" t="str">
        <x:v>tube</x:v>
      </x:c>
      <x:c r="C2162" s="20" t="str">
        <x:v>T40_F</x:v>
      </x:c>
      <x:c r="D2162" s="21" t="n">
        <x:v>40</x:v>
      </x:c>
      <x:c r="E2162" s="22" t="n">
        <x:v>304</x:v>
      </x:c>
      <x:c r="F2162" s="22"/>
      <x:c r="G2162" s="23" t="n">
        <x:v>0.7955333820541526</x:v>
      </x:c>
      <x:c r="H2162" s="23" t="n">
        <x:v>291.00276500860224</x:v>
      </x:c>
      <x:c r="I2162" s="23" t="n">
        <x:v>767.7930260130437</x:v>
      </x:c>
      <x:c r="J2162" s="24" t="n">
        <x:v>-0.5302598854749712</x:v>
      </x:c>
      <x:c r="K2162" s="24" t="n">
        <x:v>0.5128697051294986</x:v>
      </x:c>
      <x:c r="L2162" s="24" t="n">
        <x:v>-0.6751215589924909</x:v>
      </x:c>
      <x:c r="M2162" s="20" t="str">
        <x:v>Есть</x:v>
      </x:c>
    </x:row>
    <x:row r="2163" ht="23" customHeight="1">
      <x:c r="A2163" s="20" t="str">
        <x:v>E0305_NUT_U</x:v>
      </x:c>
      <x:c r="B2163" s="20" t="str">
        <x:v>union</x:v>
      </x:c>
      <x:c r="C2163" s="20" t="str">
        <x:v>UNION_M12X1_AF14</x:v>
      </x:c>
      <x:c r="D2163" s="21"/>
      <x:c r="E2163" s="22" t="n">
        <x:v>305</x:v>
      </x:c>
      <x:c r="F2163" s="22" t="n">
        <x:v>133</x:v>
      </x:c>
      <x:c r="G2163" s="23" t="n">
        <x:v>-69.48394418577809</x:v>
      </x:c>
      <x:c r="H2163" s="23" t="n">
        <x:v>402.75444691461587</x:v>
      </x:c>
      <x:c r="I2163" s="23" t="n">
        <x:v>647.8688848484271</x:v>
      </x:c>
      <x:c r="J2163" s="24" t="n">
        <x:v>0.394161890306301</x:v>
      </x:c>
      <x:c r="K2163" s="24" t="n">
        <x:v>0.8484105131705906</x:v>
      </x:c>
      <x:c r="L2163" s="24" t="n">
        <x:v>-0.3533213910475542</x:v>
      </x:c>
      <x:c r="M2163" s="20"/>
    </x:row>
    <x:row r="2164" ht="23" customHeight="1">
      <x:c r="A2164" s="20" t="str">
        <x:v>E0305_SPACER_U</x:v>
      </x:c>
      <x:c r="B2164" s="20" t="str">
        <x:v>spacer</x:v>
      </x:c>
      <x:c r="C2164" s="20" t="str">
        <x:v>SPACER_0P50</x:v>
      </x:c>
      <x:c r="D2164" s="21" t="n">
        <x:v>0.5</x:v>
      </x:c>
      <x:c r="E2164" s="22" t="n">
        <x:v>305</x:v>
      </x:c>
      <x:c r="F2164" s="22"/>
      <x:c r="G2164" s="23" t="n">
        <x:v>-67.31605378909343</x:v>
      </x:c>
      <x:c r="H2164" s="23" t="n">
        <x:v>407.4207047370541</x:v>
      </x:c>
      <x:c r="I2164" s="23" t="n">
        <x:v>645.9256171976656</x:v>
      </x:c>
      <x:c r="J2164" s="24" t="n">
        <x:v>0.394161890306301</x:v>
      </x:c>
      <x:c r="K2164" s="24" t="n">
        <x:v>0.8484105131705906</x:v>
      </x:c>
      <x:c r="L2164" s="24" t="n">
        <x:v>-0.3533213910475542</x:v>
      </x:c>
      <x:c r="M2164" s="20"/>
    </x:row>
    <x:row r="2165" ht="23" customHeight="1">
      <x:c r="A2165" s="20" t="str">
        <x:v>E0305_NUT_V</x:v>
      </x:c>
      <x:c r="B2165" s="20" t="str">
        <x:v>union</x:v>
      </x:c>
      <x:c r="C2165" s="20" t="str">
        <x:v>UNION_M12X1_AF14</x:v>
      </x:c>
      <x:c r="D2165" s="21"/>
      <x:c r="E2165" s="22" t="n">
        <x:v>305</x:v>
      </x:c>
      <x:c r="F2165" s="22" t="n">
        <x:v>412</x:v>
      </x:c>
      <x:c r="G2165" s="23" t="n">
        <x:v>-33.221050277598394</x:v>
      </x:c>
      <x:c r="H2165" s="23" t="n">
        <x:v>480.8082141263102</x:v>
      </x:c>
      <x:c r="I2165" s="23" t="n">
        <x:v>615.3633168720522</x:v>
      </x:c>
      <x:c r="J2165" s="24" t="n">
        <x:v>-0.394161890306301</x:v>
      </x:c>
      <x:c r="K2165" s="24" t="n">
        <x:v>-0.8484105131705906</x:v>
      </x:c>
      <x:c r="L2165" s="24" t="n">
        <x:v>0.3533213910475542</x:v>
      </x:c>
      <x:c r="M2165" s="20"/>
    </x:row>
    <x:row r="2166" ht="23" customHeight="1">
      <x:c r="A2166" s="20" t="str">
        <x:v>E0305_SPACER_V</x:v>
      </x:c>
      <x:c r="B2166" s="20" t="str">
        <x:v>spacer</x:v>
      </x:c>
      <x:c r="C2166" s="20" t="str">
        <x:v>SPACER_0P50</x:v>
      </x:c>
      <x:c r="D2166" s="21" t="n">
        <x:v>0.5</x:v>
      </x:c>
      <x:c r="E2166" s="22" t="n">
        <x:v>305</x:v>
      </x:c>
      <x:c r="F2166" s="22"/>
      <x:c r="G2166" s="23" t="n">
        <x:v>-35.38894067428305</x:v>
      </x:c>
      <x:c r="H2166" s="23" t="n">
        <x:v>476.14195630387195</x:v>
      </x:c>
      <x:c r="I2166" s="23" t="n">
        <x:v>617.3065845228138</x:v>
      </x:c>
      <x:c r="J2166" s="24" t="n">
        <x:v>-0.394161890306301</x:v>
      </x:c>
      <x:c r="K2166" s="24" t="n">
        <x:v>-0.8484105131705906</x:v>
      </x:c>
      <x:c r="L2166" s="24" t="n">
        <x:v>0.3533213910475542</x:v>
      </x:c>
      <x:c r="M2166" s="20"/>
    </x:row>
    <x:row r="2167" ht="23" customHeight="1">
      <x:c r="A2167" s="20" t="str">
        <x:v>E0305_T00</x:v>
      </x:c>
      <x:c r="B2167" s="20" t="str">
        <x:v>tube</x:v>
      </x:c>
      <x:c r="C2167" s="20" t="str">
        <x:v>T50_F</x:v>
      </x:c>
      <x:c r="D2167" s="21" t="n">
        <x:v>50</x:v>
      </x:c>
      <x:c r="E2167" s="22" t="n">
        <x:v>305</x:v>
      </x:c>
      <x:c r="F2167" s="22"/>
      <x:c r="G2167" s="23" t="n">
        <x:v>-67.11897284394027</x:v>
      </x:c>
      <x:c r="H2167" s="23" t="n">
        <x:v>407.8449099936394</x:v>
      </x:c>
      <x:c r="I2167" s="23" t="n">
        <x:v>645.7489565021418</x:v>
      </x:c>
      <x:c r="J2167" s="24" t="n">
        <x:v>0.394161890306301</x:v>
      </x:c>
      <x:c r="K2167" s="24" t="n">
        <x:v>0.8484105131705906</x:v>
      </x:c>
      <x:c r="L2167" s="24" t="n">
        <x:v>-0.3533213910475542</x:v>
      </x:c>
      <x:c r="M2167" s="20" t="str">
        <x:v>Есть</x:v>
      </x:c>
    </x:row>
    <x:row r="2168" ht="23" customHeight="1">
      <x:c r="A2168" s="20" t="str">
        <x:v>E0305_STUD00</x:v>
      </x:c>
      <x:c r="B2168" s="20" t="str">
        <x:v>stud</x:v>
      </x:c>
      <x:c r="C2168" s="20" t="str">
        <x:v>STUD_M4X10</x:v>
      </x:c>
      <x:c r="D2168" s="21" t="n">
        <x:v>10</x:v>
      </x:c>
      <x:c r="E2168" s="22" t="n">
        <x:v>305</x:v>
      </x:c>
      <x:c r="F2168" s="22"/>
      <x:c r="G2168" s="23" t="n">
        <x:v>-49.381687780156724</x:v>
      </x:c>
      <x:c r="H2168" s="23" t="n">
        <x:v>446.023383086316</x:v>
      </x:c>
      <x:c r="I2168" s="23" t="n">
        <x:v>629.8494939050019</x:v>
      </x:c>
      <x:c r="J2168" s="24" t="n">
        <x:v>0.394161890306301</x:v>
      </x:c>
      <x:c r="K2168" s="24" t="n">
        <x:v>0.8484105131705906</x:v>
      </x:c>
      <x:c r="L2168" s="24" t="n">
        <x:v>-0.3533213910475542</x:v>
      </x:c>
      <x:c r="M2168" s="20"/>
    </x:row>
    <x:row r="2169" ht="23" customHeight="1">
      <x:c r="A2169" s="20" t="str">
        <x:v>E0305_T01</x:v>
      </x:c>
      <x:c r="B2169" s="20" t="str">
        <x:v>tube</x:v>
      </x:c>
      <x:c r="C2169" s="20" t="str">
        <x:v>T30_F</x:v>
      </x:c>
      <x:c r="D2169" s="21" t="n">
        <x:v>30</x:v>
      </x:c>
      <x:c r="E2169" s="22" t="n">
        <x:v>305</x:v>
      </x:c>
      <x:c r="F2169" s="22"/>
      <x:c r="G2169" s="23" t="n">
        <x:v>-35.5860216194362</x:v>
      </x:c>
      <x:c r="H2169" s="23" t="n">
        <x:v>475.71775104728664</x:v>
      </x:c>
      <x:c r="I2169" s="23" t="n">
        <x:v>617.4832452183375</x:v>
      </x:c>
      <x:c r="J2169" s="24" t="n">
        <x:v>-0.394161890306301</x:v>
      </x:c>
      <x:c r="K2169" s="24" t="n">
        <x:v>-0.8484105131705906</x:v>
      </x:c>
      <x:c r="L2169" s="24" t="n">
        <x:v>0.3533213910475542</x:v>
      </x:c>
      <x:c r="M2169" s="20" t="str">
        <x:v>Есть</x:v>
      </x:c>
    </x:row>
    <x:row r="2170" ht="23" customHeight="1">
      <x:c r="A2170" s="20" t="str">
        <x:v>E0306_NUT_U</x:v>
      </x:c>
      <x:c r="B2170" s="20" t="str">
        <x:v>union</x:v>
      </x:c>
      <x:c r="C2170" s="20" t="str">
        <x:v>UNION_M12X1_AF14</x:v>
      </x:c>
      <x:c r="D2170" s="21"/>
      <x:c r="E2170" s="22" t="n">
        <x:v>306</x:v>
      </x:c>
      <x:c r="F2170" s="22" t="n">
        <x:v>135</x:v>
      </x:c>
      <x:c r="G2170" s="23" t="n">
        <x:v>-159.68427904705337</x:v>
      </x:c>
      <x:c r="H2170" s="23" t="n">
        <x:v>47.436995408049896</x:v>
      </x:c>
      <x:c r="I2170" s="23" t="n">
        <x:v>782.2480623674522</x:v>
      </x:c>
      <x:c r="J2170" s="24" t="n">
        <x:v>0.006687005060940352</x:v>
      </x:c>
      <x:c r="K2170" s="24" t="n">
        <x:v>-0.5336631052819846</x:v>
      </x:c>
      <x:c r="L2170" s="24" t="n">
        <x:v>-0.8456707243508578</x:v>
      </x:c>
      <x:c r="M2170" s="20"/>
    </x:row>
    <x:row r="2171" ht="23" customHeight="1">
      <x:c r="A2171" s="20" t="str">
        <x:v>E0306_SPACER_U</x:v>
      </x:c>
      <x:c r="B2171" s="20" t="str">
        <x:v>spacer</x:v>
      </x:c>
      <x:c r="C2171" s="20" t="str">
        <x:v>SPACER_0P50</x:v>
      </x:c>
      <x:c r="D2171" s="21" t="n">
        <x:v>0.5</x:v>
      </x:c>
      <x:c r="E2171" s="22" t="n">
        <x:v>306</x:v>
      </x:c>
      <x:c r="F2171" s="22"/>
      <x:c r="G2171" s="23" t="n">
        <x:v>-159.6475005192182</x:v>
      </x:c>
      <x:c r="H2171" s="23" t="n">
        <x:v>44.50184832899899</x:v>
      </x:c>
      <x:c r="I2171" s="23" t="n">
        <x:v>777.5968733835225</x:v>
      </x:c>
      <x:c r="J2171" s="24" t="n">
        <x:v>0.006687005060940352</x:v>
      </x:c>
      <x:c r="K2171" s="24" t="n">
        <x:v>-0.5336631052819846</x:v>
      </x:c>
      <x:c r="L2171" s="24" t="n">
        <x:v>-0.8456707243508578</x:v>
      </x:c>
      <x:c r="M2171" s="20"/>
    </x:row>
    <x:row r="2172" ht="23" customHeight="1">
      <x:c r="A2172" s="20" t="str">
        <x:v>E0306_NUT_V</x:v>
      </x:c>
      <x:c r="B2172" s="20" t="str">
        <x:v>union</x:v>
      </x:c>
      <x:c r="C2172" s="20" t="str">
        <x:v>UNION_M12X1_AF14</x:v>
      </x:c>
      <x:c r="D2172" s="21"/>
      <x:c r="E2172" s="22" t="n">
        <x:v>306</x:v>
      </x:c>
      <x:c r="F2172" s="22" t="n">
        <x:v>136</x:v>
      </x:c>
      <x:c r="G2172" s="23" t="n">
        <x:v>-159.33655478388445</x:v>
      </x:c>
      <x:c r="H2172" s="23" t="n">
        <x:v>19.686513933386703</x:v>
      </x:c>
      <x:c r="I2172" s="23" t="n">
        <x:v>738.2731847012077</x:v>
      </x:c>
      <x:c r="J2172" s="24" t="n">
        <x:v>-0.006687005060940352</x:v>
      </x:c>
      <x:c r="K2172" s="24" t="n">
        <x:v>0.5336631052819846</x:v>
      </x:c>
      <x:c r="L2172" s="24" t="n">
        <x:v>0.8456707243508578</x:v>
      </x:c>
      <x:c r="M2172" s="20"/>
    </x:row>
    <x:row r="2173" ht="23" customHeight="1">
      <x:c r="A2173" s="20" t="str">
        <x:v>E0306_SPACER_V</x:v>
      </x:c>
      <x:c r="B2173" s="20" t="str">
        <x:v>spacer</x:v>
      </x:c>
      <x:c r="C2173" s="20" t="str">
        <x:v>SPACER_0P50</x:v>
      </x:c>
      <x:c r="D2173" s="21" t="n">
        <x:v>0.5</x:v>
      </x:c>
      <x:c r="E2173" s="22" t="n">
        <x:v>306</x:v>
      </x:c>
      <x:c r="F2173" s="22"/>
      <x:c r="G2173" s="23" t="n">
        <x:v>-159.37333331171962</x:v>
      </x:c>
      <x:c r="H2173" s="23" t="n">
        <x:v>22.621661012437617</x:v>
      </x:c>
      <x:c r="I2173" s="23" t="n">
        <x:v>742.9243736851374</x:v>
      </x:c>
      <x:c r="J2173" s="24" t="n">
        <x:v>-0.006687005060940352</x:v>
      </x:c>
      <x:c r="K2173" s="24" t="n">
        <x:v>0.5336631052819846</x:v>
      </x:c>
      <x:c r="L2173" s="24" t="n">
        <x:v>0.8456707243508578</x:v>
      </x:c>
      <x:c r="M2173" s="20"/>
    </x:row>
    <x:row r="2174" ht="23" customHeight="1">
      <x:c r="A2174" s="20" t="str">
        <x:v>E0306_T00</x:v>
      </x:c>
      <x:c r="B2174" s="20" t="str">
        <x:v>tube</x:v>
      </x:c>
      <x:c r="C2174" s="20" t="str">
        <x:v>T20_F</x:v>
      </x:c>
      <x:c r="D2174" s="21" t="n">
        <x:v>20</x:v>
      </x:c>
      <x:c r="E2174" s="22" t="n">
        <x:v>306</x:v>
      </x:c>
      <x:c r="F2174" s="22"/>
      <x:c r="G2174" s="23" t="n">
        <x:v>-159.64415701668773</x:v>
      </x:c>
      <x:c r="H2174" s="23" t="n">
        <x:v>44.235016776357995</x:v>
      </x:c>
      <x:c r="I2174" s="23" t="n">
        <x:v>777.1740380213471</x:v>
      </x:c>
      <x:c r="J2174" s="24" t="n">
        <x:v>0.006687005060940352</x:v>
      </x:c>
      <x:c r="K2174" s="24" t="n">
        <x:v>-0.5336631052819846</x:v>
      </x:c>
      <x:c r="L2174" s="24" t="n">
        <x:v>-0.8456707243508578</x:v>
      </x:c>
      <x:c r="M2174" s="20" t="str">
        <x:v>Есть</x:v>
      </x:c>
    </x:row>
    <x:row r="2175" ht="23" customHeight="1">
      <x:c r="A2175" s="20" t="str">
        <x:v>E0306_STUD00</x:v>
      </x:c>
      <x:c r="B2175" s="20" t="str">
        <x:v>stud</x:v>
      </x:c>
      <x:c r="C2175" s="20" t="str">
        <x:v>STUD_M4X10</x:v>
      </x:c>
      <x:c r="D2175" s="21" t="n">
        <x:v>10</x:v>
      </x:c>
      <x:c r="E2175" s="22" t="n">
        <x:v>306</x:v>
      </x:c>
      <x:c r="F2175" s="22"/>
      <x:c r="G2175" s="23" t="n">
        <x:v>-159.54385194077364</x:v>
      </x:c>
      <x:c r="H2175" s="23" t="n">
        <x:v>36.23007019712823</x:v>
      </x:c>
      <x:c r="I2175" s="23" t="n">
        <x:v>764.4889771560843</x:v>
      </x:c>
      <x:c r="J2175" s="24" t="n">
        <x:v>0.006687005060940352</x:v>
      </x:c>
      <x:c r="K2175" s="24" t="n">
        <x:v>-0.5336631052819846</x:v>
      </x:c>
      <x:c r="L2175" s="24" t="n">
        <x:v>-0.8456707243508578</x:v>
      </x:c>
      <x:c r="M2175" s="20"/>
    </x:row>
    <x:row r="2176" ht="23" customHeight="1">
      <x:c r="A2176" s="20" t="str">
        <x:v>E0306_T01</x:v>
      </x:c>
      <x:c r="B2176" s="20" t="str">
        <x:v>tube</x:v>
      </x:c>
      <x:c r="C2176" s="20" t="str">
        <x:v>T20_F</x:v>
      </x:c>
      <x:c r="D2176" s="21" t="n">
        <x:v>20</x:v>
      </x:c>
      <x:c r="E2176" s="22" t="n">
        <x:v>306</x:v>
      </x:c>
      <x:c r="F2176" s="22"/>
      <x:c r="G2176" s="23" t="n">
        <x:v>-159.3766768142501</x:v>
      </x:c>
      <x:c r="H2176" s="23" t="n">
        <x:v>22.888492565078607</x:v>
      </x:c>
      <x:c r="I2176" s="23" t="n">
        <x:v>743.3472090473128</x:v>
      </x:c>
      <x:c r="J2176" s="24" t="n">
        <x:v>-0.006687005060940352</x:v>
      </x:c>
      <x:c r="K2176" s="24" t="n">
        <x:v>0.5336631052819846</x:v>
      </x:c>
      <x:c r="L2176" s="24" t="n">
        <x:v>0.8456707243508578</x:v>
      </x:c>
      <x:c r="M2176" s="20" t="str">
        <x:v>Есть</x:v>
      </x:c>
    </x:row>
    <x:row r="2177" ht="23" customHeight="1">
      <x:c r="A2177" s="20" t="str">
        <x:v>E0307_NUT_U</x:v>
      </x:c>
      <x:c r="B2177" s="20" t="str">
        <x:v>union</x:v>
      </x:c>
      <x:c r="C2177" s="20" t="str">
        <x:v>UNION_M12X1_AF14</x:v>
      </x:c>
      <x:c r="D2177" s="21"/>
      <x:c r="E2177" s="22" t="n">
        <x:v>307</x:v>
      </x:c>
      <x:c r="F2177" s="22" t="n">
        <x:v>135</x:v>
      </x:c>
      <x:c r="G2177" s="23" t="n">
        <x:v>-153.36805428485235</x:v>
      </x:c>
      <x:c r="H2177" s="23" t="n">
        <x:v>48.454722706138824</x:v>
      </x:c>
      <x:c r="I2177" s="23" t="n">
        <x:v>839.4362652314948</x:v>
      </x:c>
      <x:c r="J2177" s="24" t="n">
        <x:v>0.1974871439931061</x:v>
      </x:c>
      <x:c r="K2177" s="24" t="n">
        <x:v>-0.5408314466560569</x:v>
      </x:c>
      <x:c r="L2177" s="24" t="n">
        <x:v>0.817618599510409</x:v>
      </x:c>
      <x:c r="M2177" s="20"/>
    </x:row>
    <x:row r="2178" ht="23" customHeight="1">
      <x:c r="A2178" s="20" t="str">
        <x:v>E0307_SPACER_U</x:v>
      </x:c>
      <x:c r="B2178" s="20" t="str">
        <x:v>spacer</x:v>
      </x:c>
      <x:c r="C2178" s="20" t="str">
        <x:v>SPACER_0P50</x:v>
      </x:c>
      <x:c r="D2178" s="21" t="n">
        <x:v>0.5</x:v>
      </x:c>
      <x:c r="E2178" s="22" t="n">
        <x:v>307</x:v>
      </x:c>
      <x:c r="F2178" s="22"/>
      <x:c r="G2178" s="23" t="n">
        <x:v>-152.28187499289027</x:v>
      </x:c>
      <x:c r="H2178" s="23" t="n">
        <x:v>45.48014974953051</x:v>
      </x:c>
      <x:c r="I2178" s="23" t="n">
        <x:v>843.933167528802</x:v>
      </x:c>
      <x:c r="J2178" s="24" t="n">
        <x:v>0.1974871439931061</x:v>
      </x:c>
      <x:c r="K2178" s="24" t="n">
        <x:v>-0.5408314466560569</x:v>
      </x:c>
      <x:c r="L2178" s="24" t="n">
        <x:v>0.817618599510409</x:v>
      </x:c>
      <x:c r="M2178" s="20"/>
    </x:row>
    <x:row r="2179" ht="23" customHeight="1">
      <x:c r="A2179" s="20" t="str">
        <x:v>E0307_NUT_V</x:v>
      </x:c>
      <x:c r="B2179" s="20" t="str">
        <x:v>union</x:v>
      </x:c>
      <x:c r="C2179" s="20" t="str">
        <x:v>UNION_M12X1_AF14</x:v>
      </x:c>
      <x:c r="D2179" s="21"/>
      <x:c r="E2179" s="22" t="n">
        <x:v>307</x:v>
      </x:c>
      <x:c r="F2179" s="22" t="n">
        <x:v>255</x:v>
      </x:c>
      <x:c r="G2179" s="23" t="n">
        <x:v>-137.17410847741763</x:v>
      </x:c>
      <x:c r="H2179" s="23" t="n">
        <x:v>4.106544080342145</x:v>
      </x:c>
      <x:c r="I2179" s="23" t="n">
        <x:v>906.4809903913483</x:v>
      </x:c>
      <x:c r="J2179" s="24" t="n">
        <x:v>-0.1974871439931061</x:v>
      </x:c>
      <x:c r="K2179" s="24" t="n">
        <x:v>0.5408314466560569</x:v>
      </x:c>
      <x:c r="L2179" s="24" t="n">
        <x:v>-0.817618599510409</x:v>
      </x:c>
      <x:c r="M2179" s="20"/>
    </x:row>
    <x:row r="2180" ht="23" customHeight="1">
      <x:c r="A2180" s="20" t="str">
        <x:v>E0307_SPACER_V</x:v>
      </x:c>
      <x:c r="B2180" s="20" t="str">
        <x:v>spacer</x:v>
      </x:c>
      <x:c r="C2180" s="20" t="str">
        <x:v>SPACER_0P50</x:v>
      </x:c>
      <x:c r="D2180" s="21" t="n">
        <x:v>0.5</x:v>
      </x:c>
      <x:c r="E2180" s="22" t="n">
        <x:v>307</x:v>
      </x:c>
      <x:c r="F2180" s="22"/>
      <x:c r="G2180" s="23" t="n">
        <x:v>-138.26028776937972</x:v>
      </x:c>
      <x:c r="H2180" s="23" t="n">
        <x:v>7.081117036950458</x:v>
      </x:c>
      <x:c r="I2180" s="23" t="n">
        <x:v>901.984088094041</x:v>
      </x:c>
      <x:c r="J2180" s="24" t="n">
        <x:v>-0.1974871439931061</x:v>
      </x:c>
      <x:c r="K2180" s="24" t="n">
        <x:v>0.5408314466560569</x:v>
      </x:c>
      <x:c r="L2180" s="24" t="n">
        <x:v>-0.817618599510409</x:v>
      </x:c>
      <x:c r="M2180" s="20"/>
    </x:row>
    <x:row r="2181" ht="23" customHeight="1">
      <x:c r="A2181" s="20" t="str">
        <x:v>E0307_T00</x:v>
      </x:c>
      <x:c r="B2181" s="20" t="str">
        <x:v>tube</x:v>
      </x:c>
      <x:c r="C2181" s="20" t="str">
        <x:v>T50_F</x:v>
      </x:c>
      <x:c r="D2181" s="21" t="n">
        <x:v>50</x:v>
      </x:c>
      <x:c r="E2181" s="22" t="n">
        <x:v>307</x:v>
      </x:c>
      <x:c r="F2181" s="22"/>
      <x:c r="G2181" s="23" t="n">
        <x:v>-152.18313142089372</x:v>
      </x:c>
      <x:c r="H2181" s="23" t="n">
        <x:v>45.20973402620248</x:v>
      </x:c>
      <x:c r="I2181" s="23" t="n">
        <x:v>844.3419768285572</x:v>
      </x:c>
      <x:c r="J2181" s="24" t="n">
        <x:v>0.1974871439931061</x:v>
      </x:c>
      <x:c r="K2181" s="24" t="n">
        <x:v>-0.5408314466560569</x:v>
      </x:c>
      <x:c r="L2181" s="24" t="n">
        <x:v>0.817618599510409</x:v>
      </x:c>
      <x:c r="M2181" s="20" t="str">
        <x:v>Есть</x:v>
      </x:c>
    </x:row>
    <x:row r="2182" ht="23" customHeight="1">
      <x:c r="A2182" s="20" t="str">
        <x:v>E0307_STUD00</x:v>
      </x:c>
      <x:c r="B2182" s="20" t="str">
        <x:v>stud</x:v>
      </x:c>
      <x:c r="C2182" s="20" t="str">
        <x:v>STUD_M4X10</x:v>
      </x:c>
      <x:c r="D2182" s="21" t="n">
        <x:v>10</x:v>
      </x:c>
      <x:c r="E2182" s="22" t="n">
        <x:v>307</x:v>
      </x:c>
      <x:c r="F2182" s="22"/>
      <x:c r="G2182" s="23" t="n">
        <x:v>-143.29620994120393</x:v>
      </x:c>
      <x:c r="H2182" s="23" t="n">
        <x:v>20.872318926679924</x:v>
      </x:c>
      <x:c r="I2182" s="23" t="n">
        <x:v>881.1348138065256</x:v>
      </x:c>
      <x:c r="J2182" s="24" t="n">
        <x:v>0.1974871439931061</x:v>
      </x:c>
      <x:c r="K2182" s="24" t="n">
        <x:v>-0.5408314466560569</x:v>
      </x:c>
      <x:c r="L2182" s="24" t="n">
        <x:v>0.817618599510409</x:v>
      </x:c>
      <x:c r="M2182" s="20"/>
    </x:row>
    <x:row r="2183" ht="23" customHeight="1">
      <x:c r="A2183" s="20" t="str">
        <x:v>E0307_T01</x:v>
      </x:c>
      <x:c r="B2183" s="20" t="str">
        <x:v>tube</x:v>
      </x:c>
      <x:c r="C2183" s="20" t="str">
        <x:v>T20_F</x:v>
      </x:c>
      <x:c r="D2183" s="21" t="n">
        <x:v>20</x:v>
      </x:c>
      <x:c r="E2183" s="22" t="n">
        <x:v>307</x:v>
      </x:c>
      <x:c r="F2183" s="22"/>
      <x:c r="G2183" s="23" t="n">
        <x:v>-138.35903134137627</x:v>
      </x:c>
      <x:c r="H2183" s="23" t="n">
        <x:v>7.351532760278486</x:v>
      </x:c>
      <x:c r="I2183" s="23" t="n">
        <x:v>901.5752787942859</x:v>
      </x:c>
      <x:c r="J2183" s="24" t="n">
        <x:v>-0.1974871439931061</x:v>
      </x:c>
      <x:c r="K2183" s="24" t="n">
        <x:v>0.5408314466560569</x:v>
      </x:c>
      <x:c r="L2183" s="24" t="n">
        <x:v>-0.817618599510409</x:v>
      </x:c>
      <x:c r="M2183" s="20" t="str">
        <x:v>Есть</x:v>
      </x:c>
    </x:row>
    <x:row r="2184" ht="23" customHeight="1">
      <x:c r="A2184" s="20" t="str">
        <x:v>E0308_NUT_U</x:v>
      </x:c>
      <x:c r="B2184" s="20" t="str">
        <x:v>union</x:v>
      </x:c>
      <x:c r="C2184" s="20" t="str">
        <x:v>UNION_M12X1_AF14</x:v>
      </x:c>
      <x:c r="D2184" s="21"/>
      <x:c r="E2184" s="22" t="n">
        <x:v>308</x:v>
      </x:c>
      <x:c r="F2184" s="22" t="n">
        <x:v>135</x:v>
      </x:c>
      <x:c r="G2184" s="23" t="n">
        <x:v>-157.27826981275734</x:v>
      </x:c>
      <x:c r="H2184" s="23" t="n">
        <x:v>34.486364213497794</x:v>
      </x:c>
      <x:c r="I2184" s="23" t="n">
        <x:v>805.3033205514599</x:v>
      </x:c>
      <x:c r="J2184" s="24" t="n">
        <x:v>0.08064418105312758</x:v>
      </x:c>
      <x:c r="K2184" s="24" t="n">
        <x:v>-0.9736071061287361</x:v>
      </x:c>
      <x:c r="L2184" s="24" t="n">
        <x:v>-0.21350812386862086</x:v>
      </x:c>
      <x:c r="M2184" s="20"/>
    </x:row>
    <x:row r="2185" ht="23" customHeight="1">
      <x:c r="A2185" s="20" t="str">
        <x:v>E0308_SPACER_U</x:v>
      </x:c>
      <x:c r="B2185" s="20" t="str">
        <x:v>spacer</x:v>
      </x:c>
      <x:c r="C2185" s="20" t="str">
        <x:v>SPACER_0P50</x:v>
      </x:c>
      <x:c r="D2185" s="21" t="n">
        <x:v>0.5</x:v>
      </x:c>
      <x:c r="E2185" s="22" t="n">
        <x:v>308</x:v>
      </x:c>
      <x:c r="F2185" s="22"/>
      <x:c r="G2185" s="23" t="n">
        <x:v>-156.83472681696514</x:v>
      </x:c>
      <x:c r="H2185" s="23" t="n">
        <x:v>29.131525129789743</x:v>
      </x:c>
      <x:c r="I2185" s="23" t="n">
        <x:v>804.1290258701825</x:v>
      </x:c>
      <x:c r="J2185" s="24" t="n">
        <x:v>0.08064418105312758</x:v>
      </x:c>
      <x:c r="K2185" s="24" t="n">
        <x:v>-0.9736071061287361</x:v>
      </x:c>
      <x:c r="L2185" s="24" t="n">
        <x:v>-0.21350812386862086</x:v>
      </x:c>
      <x:c r="M2185" s="20"/>
    </x:row>
    <x:row r="2186" ht="23" customHeight="1">
      <x:c r="A2186" s="20" t="str">
        <x:v>E0308_NUT_V</x:v>
      </x:c>
      <x:c r="B2186" s="20" t="str">
        <x:v>union</x:v>
      </x:c>
      <x:c r="C2186" s="20" t="str">
        <x:v>UNION_M12X1_AF14</x:v>
      </x:c>
      <x:c r="D2186" s="21"/>
      <x:c r="E2186" s="22" t="n">
        <x:v>308</x:v>
      </x:c>
      <x:c r="F2186" s="22" t="n">
        <x:v>286</x:v>
      </x:c>
      <x:c r="G2186" s="23" t="n">
        <x:v>-152.27833058746342</x:v>
      </x:c>
      <x:c r="H2186" s="23" t="n">
        <x:v>-25.87727636648385</x:v>
      </x:c>
      <x:c r="I2186" s="23" t="n">
        <x:v>792.0658168716054</x:v>
      </x:c>
      <x:c r="J2186" s="24" t="n">
        <x:v>-0.08064418105312758</x:v>
      </x:c>
      <x:c r="K2186" s="24" t="n">
        <x:v>0.9736071061287361</x:v>
      </x:c>
      <x:c r="L2186" s="24" t="n">
        <x:v>0.21350812386862086</x:v>
      </x:c>
      <x:c r="M2186" s="20"/>
    </x:row>
    <x:row r="2187" ht="23" customHeight="1">
      <x:c r="A2187" s="20" t="str">
        <x:v>E0308_SPACER_V</x:v>
      </x:c>
      <x:c r="B2187" s="20" t="str">
        <x:v>spacer</x:v>
      </x:c>
      <x:c r="C2187" s="20" t="str">
        <x:v>SPACER_0P50</x:v>
      </x:c>
      <x:c r="D2187" s="21" t="n">
        <x:v>0.5</x:v>
      </x:c>
      <x:c r="E2187" s="22" t="n">
        <x:v>308</x:v>
      </x:c>
      <x:c r="F2187" s="22"/>
      <x:c r="G2187" s="23" t="n">
        <x:v>-152.72187358325561</x:v>
      </x:c>
      <x:c r="H2187" s="23" t="n">
        <x:v>-20.522437282775805</x:v>
      </x:c>
      <x:c r="I2187" s="23" t="n">
        <x:v>793.2401115528828</x:v>
      </x:c>
      <x:c r="J2187" s="24" t="n">
        <x:v>-0.08064418105312758</x:v>
      </x:c>
      <x:c r="K2187" s="24" t="n">
        <x:v>0.9736071061287361</x:v>
      </x:c>
      <x:c r="L2187" s="24" t="n">
        <x:v>0.21350812386862086</x:v>
      </x:c>
      <x:c r="M2187" s="20"/>
    </x:row>
    <x:row r="2188" ht="23" customHeight="1">
      <x:c r="A2188" s="20" t="str">
        <x:v>E0308_T00</x:v>
      </x:c>
      <x:c r="B2188" s="20" t="str">
        <x:v>tube</x:v>
      </x:c>
      <x:c r="C2188" s="20" t="str">
        <x:v>T30_F</x:v>
      </x:c>
      <x:c r="D2188" s="21" t="n">
        <x:v>30</x:v>
      </x:c>
      <x:c r="E2188" s="22" t="n">
        <x:v>308</x:v>
      </x:c>
      <x:c r="F2188" s="22"/>
      <x:c r="G2188" s="23" t="n">
        <x:v>-156.79440472643856</x:v>
      </x:c>
      <x:c r="H2188" s="23" t="n">
        <x:v>28.644721576725374</x:v>
      </x:c>
      <x:c r="I2188" s="23" t="n">
        <x:v>804.0222718082482</x:v>
      </x:c>
      <x:c r="J2188" s="24" t="n">
        <x:v>0.08064418105312758</x:v>
      </x:c>
      <x:c r="K2188" s="24" t="n">
        <x:v>-0.9736071061287361</x:v>
      </x:c>
      <x:c r="L2188" s="24" t="n">
        <x:v>-0.21350812386862086</x:v>
      </x:c>
      <x:c r="M2188" s="20" t="str">
        <x:v>Есть</x:v>
      </x:c>
    </x:row>
    <x:row r="2189" ht="23" customHeight="1">
      <x:c r="A2189" s="20" t="str">
        <x:v>E0308_STUD00</x:v>
      </x:c>
      <x:c r="B2189" s="20" t="str">
        <x:v>stud</x:v>
      </x:c>
      <x:c r="C2189" s="20" t="str">
        <x:v>STUD_M4X10</x:v>
      </x:c>
      <x:c r="D2189" s="21" t="n">
        <x:v>10</x:v>
      </x:c>
      <x:c r="E2189" s="22" t="n">
        <x:v>308</x:v>
      </x:c>
      <x:c r="F2189" s="22"/>
      <x:c r="G2189" s="23" t="n">
        <x:v>-154.77830020011038</x:v>
      </x:c>
      <x:c r="H2189" s="23" t="n">
        <x:v>4.304543923506969</x:v>
      </x:c>
      <x:c r="I2189" s="23" t="n">
        <x:v>798.6845687115327</x:v>
      </x:c>
      <x:c r="J2189" s="24" t="n">
        <x:v>0.08064418105312758</x:v>
      </x:c>
      <x:c r="K2189" s="24" t="n">
        <x:v>-0.9736071061287361</x:v>
      </x:c>
      <x:c r="L2189" s="24" t="n">
        <x:v>-0.21350812386862086</x:v>
      </x:c>
      <x:c r="M2189" s="20"/>
    </x:row>
    <x:row r="2190" ht="23" customHeight="1">
      <x:c r="A2190" s="20" t="str">
        <x:v>E0308_T01</x:v>
      </x:c>
      <x:c r="B2190" s="20" t="str">
        <x:v>tube</x:v>
      </x:c>
      <x:c r="C2190" s="20" t="str">
        <x:v>T20_F</x:v>
      </x:c>
      <x:c r="D2190" s="21" t="n">
        <x:v>20</x:v>
      </x:c>
      <x:c r="E2190" s="22" t="n">
        <x:v>308</x:v>
      </x:c>
      <x:c r="F2190" s="22"/>
      <x:c r="G2190" s="23" t="n">
        <x:v>-152.7621956737822</x:v>
      </x:c>
      <x:c r="H2190" s="23" t="n">
        <x:v>-20.035633729711435</x:v>
      </x:c>
      <x:c r="I2190" s="23" t="n">
        <x:v>793.3468656148171</x:v>
      </x:c>
      <x:c r="J2190" s="24" t="n">
        <x:v>-0.08064418105312758</x:v>
      </x:c>
      <x:c r="K2190" s="24" t="n">
        <x:v>0.9736071061287361</x:v>
      </x:c>
      <x:c r="L2190" s="24" t="n">
        <x:v>0.21350812386862086</x:v>
      </x:c>
      <x:c r="M2190" s="20" t="str">
        <x:v>Есть</x:v>
      </x:c>
    </x:row>
    <x:row r="2191" ht="23" customHeight="1">
      <x:c r="A2191" s="20" t="str">
        <x:v>E0309_NUT_U</x:v>
      </x:c>
      <x:c r="B2191" s="20" t="str">
        <x:v>union</x:v>
      </x:c>
      <x:c r="C2191" s="20" t="str">
        <x:v>UNION_M12X1_AF14</x:v>
      </x:c>
      <x:c r="D2191" s="21"/>
      <x:c r="E2191" s="22" t="n">
        <x:v>309</x:v>
      </x:c>
      <x:c r="F2191" s="22" t="n">
        <x:v>136</x:v>
      </x:c>
      <x:c r="G2191" s="23" t="n">
        <x:v>-148.89166351338773</x:v>
      </x:c>
      <x:c r="H2191" s="23" t="n">
        <x:v>9.755330521412665</x:v>
      </x:c>
      <x:c r="I2191" s="23" t="n">
        <x:v>678.7765458805799</x:v>
      </x:c>
      <x:c r="J2191" s="24" t="n">
        <x:v>0.31460433316440495</x:v>
      </x:c>
      <x:c r="K2191" s="24" t="n">
        <x:v>0.27846649885138797</x:v>
      </x:c>
      <x:c r="L2191" s="24" t="n">
        <x:v>-0.9074582759397978</x:v>
      </x:c>
      <x:c r="M2191" s="20"/>
    </x:row>
    <x:row r="2192" ht="23" customHeight="1">
      <x:c r="A2192" s="20" t="str">
        <x:v>E0309_SPACER_U</x:v>
      </x:c>
      <x:c r="B2192" s="20" t="str">
        <x:v>spacer</x:v>
      </x:c>
      <x:c r="C2192" s="20" t="str">
        <x:v>SPACER_0P50</x:v>
      </x:c>
      <x:c r="D2192" s="21" t="n">
        <x:v>0.5</x:v>
      </x:c>
      <x:c r="E2192" s="22" t="n">
        <x:v>309</x:v>
      </x:c>
      <x:c r="F2192" s="22"/>
      <x:c r="G2192" s="23" t="n">
        <x:v>-147.1613396809835</x:v>
      </x:c>
      <x:c r="H2192" s="23" t="n">
        <x:v>11.286896265095299</x:v>
      </x:c>
      <x:c r="I2192" s="23" t="n">
        <x:v>673.785525362911</x:v>
      </x:c>
      <x:c r="J2192" s="24" t="n">
        <x:v>0.31460433316440495</x:v>
      </x:c>
      <x:c r="K2192" s="24" t="n">
        <x:v>0.27846649885138797</x:v>
      </x:c>
      <x:c r="L2192" s="24" t="n">
        <x:v>-0.9074582759397978</x:v>
      </x:c>
      <x:c r="M2192" s="20"/>
    </x:row>
    <x:row r="2193" ht="23" customHeight="1">
      <x:c r="A2193" s="20" t="str">
        <x:v>E0309_NUT_V</x:v>
      </x:c>
      <x:c r="B2193" s="20" t="str">
        <x:v>union</x:v>
      </x:c>
      <x:c r="C2193" s="20" t="str">
        <x:v>UNION_M12X1_AF14</x:v>
      </x:c>
      <x:c r="D2193" s="21"/>
      <x:c r="E2193" s="22" t="n">
        <x:v>309</x:v>
      </x:c>
      <x:c r="F2193" s="22" t="n">
        <x:v>283</x:v>
      </x:c>
      <x:c r="G2193" s="23" t="n">
        <x:v>-119.94806486226247</x:v>
      </x:c>
      <x:c r="H2193" s="23" t="n">
        <x:v>35.374248415740354</x:v>
      </x:c>
      <x:c r="I2193" s="23" t="n">
        <x:v>595.2903844941185</x:v>
      </x:c>
      <x:c r="J2193" s="24" t="n">
        <x:v>-0.31460433316440495</x:v>
      </x:c>
      <x:c r="K2193" s="24" t="n">
        <x:v>-0.27846649885138797</x:v>
      </x:c>
      <x:c r="L2193" s="24" t="n">
        <x:v>0.9074582759397978</x:v>
      </x:c>
      <x:c r="M2193" s="20"/>
    </x:row>
    <x:row r="2194" ht="23" customHeight="1">
      <x:c r="A2194" s="20" t="str">
        <x:v>E0309_SPACER_V</x:v>
      </x:c>
      <x:c r="B2194" s="20" t="str">
        <x:v>spacer</x:v>
      </x:c>
      <x:c r="C2194" s="20" t="str">
        <x:v>SPACER_0P50</x:v>
      </x:c>
      <x:c r="D2194" s="21" t="n">
        <x:v>0.5</x:v>
      </x:c>
      <x:c r="E2194" s="22" t="n">
        <x:v>309</x:v>
      </x:c>
      <x:c r="F2194" s="22"/>
      <x:c r="G2194" s="23" t="n">
        <x:v>-121.67838869466671</x:v>
      </x:c>
      <x:c r="H2194" s="23" t="n">
        <x:v>33.84268267205772</x:v>
      </x:c>
      <x:c r="I2194" s="23" t="n">
        <x:v>600.2814050117873</x:v>
      </x:c>
      <x:c r="J2194" s="24" t="n">
        <x:v>-0.31460433316440495</x:v>
      </x:c>
      <x:c r="K2194" s="24" t="n">
        <x:v>-0.27846649885138797</x:v>
      </x:c>
      <x:c r="L2194" s="24" t="n">
        <x:v>0.9074582759397978</x:v>
      </x:c>
      <x:c r="M2194" s="20"/>
    </x:row>
    <x:row r="2195" ht="23" customHeight="1">
      <x:c r="A2195" s="20" t="str">
        <x:v>E0309_T00</x:v>
      </x:c>
      <x:c r="B2195" s="20" t="str">
        <x:v>tube</x:v>
      </x:c>
      <x:c r="C2195" s="20" t="str">
        <x:v>T50_F</x:v>
      </x:c>
      <x:c r="D2195" s="21" t="n">
        <x:v>50</x:v>
      </x:c>
      <x:c r="E2195" s="22" t="n">
        <x:v>309</x:v>
      </x:c>
      <x:c r="F2195" s="22"/>
      <x:c r="G2195" s="23" t="n">
        <x:v>-147.00403751440132</x:v>
      </x:c>
      <x:c r="H2195" s="23" t="n">
        <x:v>11.426129514520992</x:v>
      </x:c>
      <x:c r="I2195" s="23" t="n">
        <x:v>673.3317962249411</x:v>
      </x:c>
      <x:c r="J2195" s="24" t="n">
        <x:v>0.31460433316440495</x:v>
      </x:c>
      <x:c r="K2195" s="24" t="n">
        <x:v>0.27846649885138797</x:v>
      </x:c>
      <x:c r="L2195" s="24" t="n">
        <x:v>-0.9074582759397978</x:v>
      </x:c>
      <x:c r="M2195" s="20" t="str">
        <x:v>Есть</x:v>
      </x:c>
    </x:row>
    <x:row r="2196" ht="23" customHeight="1">
      <x:c r="A2196" s="20" t="str">
        <x:v>E0309_STUD00</x:v>
      </x:c>
      <x:c r="B2196" s="20" t="str">
        <x:v>stud</x:v>
      </x:c>
      <x:c r="C2196" s="20" t="str">
        <x:v>STUD_M4X10</x:v>
      </x:c>
      <x:c r="D2196" s="21" t="n">
        <x:v>10</x:v>
      </x:c>
      <x:c r="E2196" s="22" t="n">
        <x:v>309</x:v>
      </x:c>
      <x:c r="F2196" s="22"/>
      <x:c r="G2196" s="23" t="n">
        <x:v>-132.8468425220031</x:v>
      </x:c>
      <x:c r="H2196" s="23" t="n">
        <x:v>23.95712196283345</x:v>
      </x:c>
      <x:c r="I2196" s="23" t="n">
        <x:v>632.4961738076502</x:v>
      </x:c>
      <x:c r="J2196" s="24" t="n">
        <x:v>0.31460433316440495</x:v>
      </x:c>
      <x:c r="K2196" s="24" t="n">
        <x:v>0.27846649885138797</x:v>
      </x:c>
      <x:c r="L2196" s="24" t="n">
        <x:v>-0.9074582759397978</x:v>
      </x:c>
      <x:c r="M2196" s="20"/>
    </x:row>
    <x:row r="2197" ht="23" customHeight="1">
      <x:c r="A2197" s="20" t="str">
        <x:v>E0309_T01</x:v>
      </x:c>
      <x:c r="B2197" s="20" t="str">
        <x:v>tube</x:v>
      </x:c>
      <x:c r="C2197" s="20" t="str">
        <x:v>T30_F</x:v>
      </x:c>
      <x:c r="D2197" s="21" t="n">
        <x:v>30</x:v>
      </x:c>
      <x:c r="E2197" s="22" t="n">
        <x:v>309</x:v>
      </x:c>
      <x:c r="F2197" s="22"/>
      <x:c r="G2197" s="23" t="n">
        <x:v>-121.8356908612489</x:v>
      </x:c>
      <x:c r="H2197" s="23" t="n">
        <x:v>33.703449422632026</x:v>
      </x:c>
      <x:c r="I2197" s="23" t="n">
        <x:v>600.7351341497573</x:v>
      </x:c>
      <x:c r="J2197" s="24" t="n">
        <x:v>-0.31460433316440495</x:v>
      </x:c>
      <x:c r="K2197" s="24" t="n">
        <x:v>-0.27846649885138797</x:v>
      </x:c>
      <x:c r="L2197" s="24" t="n">
        <x:v>0.9074582759397978</x:v>
      </x:c>
      <x:c r="M2197" s="20" t="str">
        <x:v>Есть</x:v>
      </x:c>
    </x:row>
    <x:row r="2198" ht="23" customHeight="1">
      <x:c r="A2198" s="20" t="str">
        <x:v>E0310_NUT_U</x:v>
      </x:c>
      <x:c r="B2198" s="20" t="str">
        <x:v>union</x:v>
      </x:c>
      <x:c r="C2198" s="20" t="str">
        <x:v>UNION_M12X1_AF14</x:v>
      </x:c>
      <x:c r="D2198" s="21"/>
      <x:c r="E2198" s="22" t="n">
        <x:v>310</x:v>
      </x:c>
      <x:c r="F2198" s="22" t="n">
        <x:v>136</x:v>
      </x:c>
      <x:c r="G2198" s="23" t="n">
        <x:v>-155.92706030999585</x:v>
      </x:c>
      <x:c r="H2198" s="23" t="n">
        <x:v>-18.88995667199698</x:v>
      </x:c>
      <x:c r="I2198" s="23" t="n">
        <x:v>733.9735575787549</x:v>
      </x:c>
      <x:c r="J2198" s="24" t="n">
        <x:v>0.09751705269252471</x:v>
      </x:c>
      <x:c r="K2198" s="24" t="n">
        <x:v>-0.6029177075899625</x:v>
      </x:c>
      <x:c r="L2198" s="24" t="n">
        <x:v>0.7918211049906588</x:v>
      </x:c>
      <x:c r="M2198" s="20"/>
    </x:row>
    <x:row r="2199" ht="23" customHeight="1">
      <x:c r="A2199" s="20" t="str">
        <x:v>E0310_SPACER_U</x:v>
      </x:c>
      <x:c r="B2199" s="20" t="str">
        <x:v>spacer</x:v>
      </x:c>
      <x:c r="C2199" s="20" t="str">
        <x:v>SPACER_0P50</x:v>
      </x:c>
      <x:c r="D2199" s="21" t="n">
        <x:v>0.5</x:v>
      </x:c>
      <x:c r="E2199" s="22" t="n">
        <x:v>310</x:v>
      </x:c>
      <x:c r="F2199" s="22"/>
      <x:c r="G2199" s="23" t="n">
        <x:v>-155.39071652018697</x:v>
      </x:c>
      <x:c r="H2199" s="23" t="n">
        <x:v>-22.206004063741776</x:v>
      </x:c>
      <x:c r="I2199" s="23" t="n">
        <x:v>738.3285736562035</x:v>
      </x:c>
      <x:c r="J2199" s="24" t="n">
        <x:v>0.09751705269252471</x:v>
      </x:c>
      <x:c r="K2199" s="24" t="n">
        <x:v>-0.6029177075899625</x:v>
      </x:c>
      <x:c r="L2199" s="24" t="n">
        <x:v>0.7918211049906588</x:v>
      </x:c>
      <x:c r="M2199" s="20"/>
    </x:row>
    <x:row r="2200" ht="23" customHeight="1">
      <x:c r="A2200" s="20" t="str">
        <x:v>E0310_NUT_V</x:v>
      </x:c>
      <x:c r="B2200" s="20" t="str">
        <x:v>union</x:v>
      </x:c>
      <x:c r="C2200" s="20" t="str">
        <x:v>UNION_M12X1_AF14</x:v>
      </x:c>
      <x:c r="D2200" s="21"/>
      <x:c r="E2200" s="22" t="n">
        <x:v>310</x:v>
      </x:c>
      <x:c r="F2200" s="22" t="n">
        <x:v>286</x:v>
      </x:c>
      <x:c r="G2200" s="23" t="n">
        <x:v>-152.80651462383508</x:v>
      </x:c>
      <x:c r="H2200" s="23" t="n">
        <x:v>-38.18332331487578</x:v>
      </x:c>
      <x:c r="I2200" s="23" t="n">
        <x:v>759.311832938456</x:v>
      </x:c>
      <x:c r="J2200" s="24" t="n">
        <x:v>-0.09751705269252471</x:v>
      </x:c>
      <x:c r="K2200" s="24" t="n">
        <x:v>0.6029177075899625</x:v>
      </x:c>
      <x:c r="L2200" s="24" t="n">
        <x:v>-0.7918211049906588</x:v>
      </x:c>
      <x:c r="M2200" s="20"/>
    </x:row>
    <x:row r="2201" ht="23" customHeight="1">
      <x:c r="A2201" s="20" t="str">
        <x:v>E0310_SPACER_V</x:v>
      </x:c>
      <x:c r="B2201" s="20" t="str">
        <x:v>spacer</x:v>
      </x:c>
      <x:c r="C2201" s="20" t="str">
        <x:v>SPACER_0P50</x:v>
      </x:c>
      <x:c r="D2201" s="21" t="n">
        <x:v>0.5</x:v>
      </x:c>
      <x:c r="E2201" s="22" t="n">
        <x:v>310</x:v>
      </x:c>
      <x:c r="F2201" s="22"/>
      <x:c r="G2201" s="23" t="n">
        <x:v>-153.34285841364397</x:v>
      </x:c>
      <x:c r="H2201" s="23" t="n">
        <x:v>-34.86727592313099</x:v>
      </x:c>
      <x:c r="I2201" s="23" t="n">
        <x:v>754.9568168610074</x:v>
      </x:c>
      <x:c r="J2201" s="24" t="n">
        <x:v>-0.09751705269252471</x:v>
      </x:c>
      <x:c r="K2201" s="24" t="n">
        <x:v>0.6029177075899625</x:v>
      </x:c>
      <x:c r="L2201" s="24" t="n">
        <x:v>-0.7918211049906588</x:v>
      </x:c>
      <x:c r="M2201" s="20"/>
    </x:row>
    <x:row r="2202" ht="23" customHeight="1">
      <x:c r="A2202" s="20" t="str">
        <x:v>E0310_T00</x:v>
      </x:c>
      <x:c r="B2202" s="20" t="str">
        <x:v>tube</x:v>
      </x:c>
      <x:c r="C2202" s="20" t="str">
        <x:v>T10_F</x:v>
      </x:c>
      <x:c r="D2202" s="21" t="n">
        <x:v>10</x:v>
      </x:c>
      <x:c r="E2202" s="22" t="n">
        <x:v>310</x:v>
      </x:c>
      <x:c r="F2202" s="22"/>
      <x:c r="G2202" s="23" t="n">
        <x:v>-155.3419579938407</x:v>
      </x:c>
      <x:c r="H2202" s="23" t="n">
        <x:v>-22.507462917536756</x:v>
      </x:c>
      <x:c r="I2202" s="23" t="n">
        <x:v>738.7244842086989</x:v>
      </x:c>
      <x:c r="J2202" s="24" t="n">
        <x:v>0.09751705269252471</x:v>
      </x:c>
      <x:c r="K2202" s="24" t="n">
        <x:v>-0.6029177075899625</x:v>
      </x:c>
      <x:c r="L2202" s="24" t="n">
        <x:v>0.7918211049906588</x:v>
      </x:c>
      <x:c r="M2202" s="20" t="str">
        <x:v>Есть</x:v>
      </x:c>
    </x:row>
    <x:row r="2203" ht="23" customHeight="1">
      <x:c r="A2203" s="20" t="str">
        <x:v>E0310_STUD00</x:v>
      </x:c>
      <x:c r="B2203" s="20" t="str">
        <x:v>stud</x:v>
      </x:c>
      <x:c r="C2203" s="20" t="str">
        <x:v>STUD_M4X10</x:v>
      </x:c>
      <x:c r="D2203" s="21" t="n">
        <x:v>10</x:v>
      </x:c>
      <x:c r="E2203" s="22" t="n">
        <x:v>310</x:v>
      </x:c>
      <x:c r="F2203" s="22"/>
      <x:c r="G2203" s="23" t="n">
        <x:v>-154.8543727303781</x:v>
      </x:c>
      <x:c r="H2203" s="23" t="n">
        <x:v>-25.52205145548657</x:v>
      </x:c>
      <x:c r="I2203" s="23" t="n">
        <x:v>742.6835897336522</x:v>
      </x:c>
      <x:c r="J2203" s="24" t="n">
        <x:v>0.09751705269252471</x:v>
      </x:c>
      <x:c r="K2203" s="24" t="n">
        <x:v>-0.6029177075899625</x:v>
      </x:c>
      <x:c r="L2203" s="24" t="n">
        <x:v>0.7918211049906588</x:v>
      </x:c>
      <x:c r="M2203" s="20"/>
    </x:row>
    <x:row r="2204" ht="23" customHeight="1">
      <x:c r="A2204" s="20" t="str">
        <x:v>E0310_T01</x:v>
      </x:c>
      <x:c r="B2204" s="20" t="str">
        <x:v>tube</x:v>
      </x:c>
      <x:c r="C2204" s="20" t="str">
        <x:v>T10_F</x:v>
      </x:c>
      <x:c r="D2204" s="21" t="n">
        <x:v>10</x:v>
      </x:c>
      <x:c r="E2204" s="22" t="n">
        <x:v>310</x:v>
      </x:c>
      <x:c r="F2204" s="22"/>
      <x:c r="G2204" s="23" t="n">
        <x:v>-153.39161693999023</x:v>
      </x:c>
      <x:c r="H2204" s="23" t="n">
        <x:v>-34.565817069336006</x:v>
      </x:c>
      <x:c r="I2204" s="23" t="n">
        <x:v>754.560906308512</x:v>
      </x:c>
      <x:c r="J2204" s="24" t="n">
        <x:v>-0.09751705269252471</x:v>
      </x:c>
      <x:c r="K2204" s="24" t="n">
        <x:v>0.6029177075899625</x:v>
      </x:c>
      <x:c r="L2204" s="24" t="n">
        <x:v>-0.7918211049906588</x:v>
      </x:c>
      <x:c r="M2204" s="20" t="str">
        <x:v>Есть</x:v>
      </x:c>
    </x:row>
    <x:row r="2205" ht="23" customHeight="1">
      <x:c r="A2205" s="20" t="str">
        <x:v>E0311_NUT_U</x:v>
      </x:c>
      <x:c r="B2205" s="20" t="str">
        <x:v>union</x:v>
      </x:c>
      <x:c r="C2205" s="20" t="str">
        <x:v>UNION_M12X1_AF14</x:v>
      </x:c>
      <x:c r="D2205" s="21"/>
      <x:c r="E2205" s="22" t="n">
        <x:v>311</x:v>
      </x:c>
      <x:c r="F2205" s="22" t="n">
        <x:v>138</x:v>
      </x:c>
      <x:c r="G2205" s="23" t="n">
        <x:v>20.80479127813627</x:v>
      </x:c>
      <x:c r="H2205" s="23" t="n">
        <x:v>-229.40360646761405</x:v>
      </x:c>
      <x:c r="I2205" s="23" t="n">
        <x:v>1461.511486266008</x:v>
      </x:c>
      <x:c r="J2205" s="24" t="n">
        <x:v>0.9438351805213262</x:v>
      </x:c>
      <x:c r="K2205" s="24" t="n">
        <x:v>0.3169967336536186</x:v>
      </x:c>
      <x:c r="L2205" s="24" t="n">
        <x:v>0.09321063707116448</x:v>
      </x:c>
      <x:c r="M2205" s="20"/>
    </x:row>
    <x:row r="2206" ht="23" customHeight="1">
      <x:c r="A2206" s="20" t="str">
        <x:v>E0311_SPACER_U</x:v>
      </x:c>
      <x:c r="B2206" s="20" t="str">
        <x:v>spacer</x:v>
      </x:c>
      <x:c r="C2206" s="20" t="str">
        <x:v>SPACER_0P50</x:v>
      </x:c>
      <x:c r="D2206" s="21" t="n">
        <x:v>0.5</x:v>
      </x:c>
      <x:c r="E2206" s="22" t="n">
        <x:v>311</x:v>
      </x:c>
      <x:c r="F2206" s="22"/>
      <x:c r="G2206" s="23" t="n">
        <x:v>25.995884771003567</x:v>
      </x:c>
      <x:c r="H2206" s="23" t="n">
        <x:v>-227.66012443251915</x:v>
      </x:c>
      <x:c r="I2206" s="23" t="n">
        <x:v>1462.0241447698993</x:v>
      </x:c>
      <x:c r="J2206" s="24" t="n">
        <x:v>0.9438351805213262</x:v>
      </x:c>
      <x:c r="K2206" s="24" t="n">
        <x:v>0.3169967336536186</x:v>
      </x:c>
      <x:c r="L2206" s="24" t="n">
        <x:v>0.09321063707116448</x:v>
      </x:c>
      <x:c r="M2206" s="20"/>
    </x:row>
    <x:row r="2207" ht="23" customHeight="1">
      <x:c r="A2207" s="20" t="str">
        <x:v>E0311_NUT_V</x:v>
      </x:c>
      <x:c r="B2207" s="20" t="str">
        <x:v>union</x:v>
      </x:c>
      <x:c r="C2207" s="20" t="str">
        <x:v>UNION_M12X1_AF14</x:v>
      </x:c>
      <x:c r="D2207" s="21"/>
      <x:c r="E2207" s="22" t="n">
        <x:v>311</x:v>
      </x:c>
      <x:c r="F2207" s="22" t="n">
        <x:v>244</x:v>
      </x:c>
      <x:c r="G2207" s="23" t="n">
        <x:v>69.88422066524524</x:v>
      </x:c>
      <x:c r="H2207" s="23" t="n">
        <x:v>-212.9197763176259</x:v>
      </x:c>
      <x:c r="I2207" s="23" t="n">
        <x:v>1466.3584393937085</x:v>
      </x:c>
      <x:c r="J2207" s="24" t="n">
        <x:v>-0.9438351805213262</x:v>
      </x:c>
      <x:c r="K2207" s="24" t="n">
        <x:v>-0.3169967336536186</x:v>
      </x:c>
      <x:c r="L2207" s="24" t="n">
        <x:v>-0.09321063707116448</x:v>
      </x:c>
      <x:c r="M2207" s="20"/>
    </x:row>
    <x:row r="2208" ht="23" customHeight="1">
      <x:c r="A2208" s="20" t="str">
        <x:v>E0311_SPACER_V</x:v>
      </x:c>
      <x:c r="B2208" s="20" t="str">
        <x:v>spacer</x:v>
      </x:c>
      <x:c r="C2208" s="20" t="str">
        <x:v>SPACER_0P50</x:v>
      </x:c>
      <x:c r="D2208" s="21" t="n">
        <x:v>0.5</x:v>
      </x:c>
      <x:c r="E2208" s="22" t="n">
        <x:v>311</x:v>
      </x:c>
      <x:c r="F2208" s="22"/>
      <x:c r="G2208" s="23" t="n">
        <x:v>64.69312717237796</x:v>
      </x:c>
      <x:c r="H2208" s="23" t="n">
        <x:v>-214.6632583527208</x:v>
      </x:c>
      <x:c r="I2208" s="23" t="n">
        <x:v>1465.8457808898172</x:v>
      </x:c>
      <x:c r="J2208" s="24" t="n">
        <x:v>-0.9438351805213262</x:v>
      </x:c>
      <x:c r="K2208" s="24" t="n">
        <x:v>-0.3169967336536186</x:v>
      </x:c>
      <x:c r="L2208" s="24" t="n">
        <x:v>-0.09321063707116448</x:v>
      </x:c>
      <x:c r="M2208" s="20"/>
    </x:row>
    <x:row r="2209" ht="23" customHeight="1">
      <x:c r="A2209" s="20" t="str">
        <x:v>E0311_T00</x:v>
      </x:c>
      <x:c r="B2209" s="20" t="str">
        <x:v>tube</x:v>
      </x:c>
      <x:c r="C2209" s="20" t="str">
        <x:v>T20_F</x:v>
      </x:c>
      <x:c r="D2209" s="21" t="n">
        <x:v>20</x:v>
      </x:c>
      <x:c r="E2209" s="22" t="n">
        <x:v>311</x:v>
      </x:c>
      <x:c r="F2209" s="22"/>
      <x:c r="G2209" s="23" t="n">
        <x:v>26.467802361264233</x:v>
      </x:c>
      <x:c r="H2209" s="23" t="n">
        <x:v>-227.50162606569234</x:v>
      </x:c>
      <x:c r="I2209" s="23" t="n">
        <x:v>1462.070750088435</x:v>
      </x:c>
      <x:c r="J2209" s="24" t="n">
        <x:v>0.9438351805213262</x:v>
      </x:c>
      <x:c r="K2209" s="24" t="n">
        <x:v>0.3169967336536186</x:v>
      </x:c>
      <x:c r="L2209" s="24" t="n">
        <x:v>0.09321063707116448</x:v>
      </x:c>
      <x:c r="M2209" s="20" t="str">
        <x:v>Есть</x:v>
      </x:c>
    </x:row>
    <x:row r="2210" ht="23" customHeight="1">
      <x:c r="A2210" s="20" t="str">
        <x:v>E0311_STUD00</x:v>
      </x:c>
      <x:c r="B2210" s="20" t="str">
        <x:v>stud</x:v>
      </x:c>
      <x:c r="C2210" s="20" t="str">
        <x:v>STUD_M4X10</x:v>
      </x:c>
      <x:c r="D2210" s="21" t="n">
        <x:v>10</x:v>
      </x:c>
      <x:c r="E2210" s="22" t="n">
        <x:v>311</x:v>
      </x:c>
      <x:c r="F2210" s="22"/>
      <x:c r="G2210" s="23" t="n">
        <x:v>40.62533006908413</x:v>
      </x:c>
      <x:c r="H2210" s="23" t="n">
        <x:v>-222.74667506088807</x:v>
      </x:c>
      <x:c r="I2210" s="23" t="n">
        <x:v>1463.4689096445024</x:v>
      </x:c>
      <x:c r="J2210" s="24" t="n">
        <x:v>0.9438351805213262</x:v>
      </x:c>
      <x:c r="K2210" s="24" t="n">
        <x:v>0.3169967336536186</x:v>
      </x:c>
      <x:c r="L2210" s="24" t="n">
        <x:v>0.09321063707116448</x:v>
      </x:c>
      <x:c r="M2210" s="20"/>
    </x:row>
    <x:row r="2211" ht="23" customHeight="1">
      <x:c r="A2211" s="20" t="str">
        <x:v>E0311_T01</x:v>
      </x:c>
      <x:c r="B2211" s="20" t="str">
        <x:v>tube</x:v>
      </x:c>
      <x:c r="C2211" s="20" t="str">
        <x:v>T20_F</x:v>
      </x:c>
      <x:c r="D2211" s="21" t="n">
        <x:v>20</x:v>
      </x:c>
      <x:c r="E2211" s="22" t="n">
        <x:v>311</x:v>
      </x:c>
      <x:c r="F2211" s="22"/>
      <x:c r="G2211" s="23" t="n">
        <x:v>64.22120958211728</x:v>
      </x:c>
      <x:c r="H2211" s="23" t="n">
        <x:v>-214.8217567195476</x:v>
      </x:c>
      <x:c r="I2211" s="23" t="n">
        <x:v>1465.7991755712815</x:v>
      </x:c>
      <x:c r="J2211" s="24" t="n">
        <x:v>-0.9438351805213262</x:v>
      </x:c>
      <x:c r="K2211" s="24" t="n">
        <x:v>-0.3169967336536186</x:v>
      </x:c>
      <x:c r="L2211" s="24" t="n">
        <x:v>-0.09321063707116448</x:v>
      </x:c>
      <x:c r="M2211" s="20" t="str">
        <x:v>Есть</x:v>
      </x:c>
    </x:row>
    <x:row r="2212" ht="23" customHeight="1">
      <x:c r="A2212" s="20" t="str">
        <x:v>E0312_NUT_U</x:v>
      </x:c>
      <x:c r="B2212" s="20" t="str">
        <x:v>union</x:v>
      </x:c>
      <x:c r="C2212" s="20" t="str">
        <x:v>UNION_M12X1_AF14</x:v>
      </x:c>
      <x:c r="D2212" s="21"/>
      <x:c r="E2212" s="22" t="n">
        <x:v>312</x:v>
      </x:c>
      <x:c r="F2212" s="22" t="n">
        <x:v>138</x:v>
      </x:c>
      <x:c r="G2212" s="23" t="n">
        <x:v>4.909251956293396</x:v>
      </x:c>
      <x:c r="H2212" s="23" t="n">
        <x:v>-261.28664062442857</x:v>
      </x:c>
      <x:c r="I2212" s="23" t="n">
        <x:v>1439.6788785482302</x:v>
      </x:c>
      <x:c r="J2212" s="24" t="n">
        <x:v>0.4228078992278741</x:v>
      </x:c>
      <x:c r="K2212" s="24" t="n">
        <x:v>-0.6869561081723943</x:v>
      </x:c>
      <x:c r="L2212" s="24" t="n">
        <x:v>-0.5910370426590451</x:v>
      </x:c>
      <x:c r="M2212" s="20"/>
    </x:row>
    <x:row r="2213" ht="23" customHeight="1">
      <x:c r="A2213" s="20" t="str">
        <x:v>E0312_SPACER_U</x:v>
      </x:c>
      <x:c r="B2213" s="20" t="str">
        <x:v>spacer</x:v>
      </x:c>
      <x:c r="C2213" s="20" t="str">
        <x:v>SPACER_0P50</x:v>
      </x:c>
      <x:c r="D2213" s="21" t="n">
        <x:v>0.5</x:v>
      </x:c>
      <x:c r="E2213" s="22" t="n">
        <x:v>312</x:v>
      </x:c>
      <x:c r="F2213" s="22"/>
      <x:c r="G2213" s="23" t="n">
        <x:v>7.234695402046704</x:v>
      </x:c>
      <x:c r="H2213" s="23" t="n">
        <x:v>-265.06489921937674</x:v>
      </x:c>
      <x:c r="I2213" s="23" t="n">
        <x:v>1436.4281748136054</x:v>
      </x:c>
      <x:c r="J2213" s="24" t="n">
        <x:v>0.4228078992278741</x:v>
      </x:c>
      <x:c r="K2213" s="24" t="n">
        <x:v>-0.6869561081723943</x:v>
      </x:c>
      <x:c r="L2213" s="24" t="n">
        <x:v>-0.5910370426590451</x:v>
      </x:c>
      <x:c r="M2213" s="20"/>
    </x:row>
    <x:row r="2214" ht="23" customHeight="1">
      <x:c r="A2214" s="20" t="str">
        <x:v>E0312_NUT_V</x:v>
      </x:c>
      <x:c r="B2214" s="20" t="str">
        <x:v>union</x:v>
      </x:c>
      <x:c r="C2214" s="20" t="str">
        <x:v>UNION_M12X1_AF14</x:v>
      </x:c>
      <x:c r="D2214" s="21"/>
      <x:c r="E2214" s="22" t="n">
        <x:v>312</x:v>
      </x:c>
      <x:c r="F2214" s="22" t="n">
        <x:v>306</x:v>
      </x:c>
      <x:c r="G2214" s="23" t="n">
        <x:v>43.807578685257816</x:v>
      </x:c>
      <x:c r="H2214" s="23" t="n">
        <x:v>-324.4866025762888</x:v>
      </x:c>
      <x:c r="I2214" s="23" t="n">
        <x:v>1385.303470623598</x:v>
      </x:c>
      <x:c r="J2214" s="24" t="n">
        <x:v>-0.4228078992278741</x:v>
      </x:c>
      <x:c r="K2214" s="24" t="n">
        <x:v>0.6869561081723943</x:v>
      </x:c>
      <x:c r="L2214" s="24" t="n">
        <x:v>0.5910370426590451</x:v>
      </x:c>
      <x:c r="M2214" s="20"/>
    </x:row>
    <x:row r="2215" ht="23" customHeight="1">
      <x:c r="A2215" s="20" t="str">
        <x:v>E0312_SPACER_V</x:v>
      </x:c>
      <x:c r="B2215" s="20" t="str">
        <x:v>spacer</x:v>
      </x:c>
      <x:c r="C2215" s="20" t="str">
        <x:v>SPACER_0P50</x:v>
      </x:c>
      <x:c r="D2215" s="21" t="n">
        <x:v>0.5</x:v>
      </x:c>
      <x:c r="E2215" s="22" t="n">
        <x:v>312</x:v>
      </x:c>
      <x:c r="F2215" s="22"/>
      <x:c r="G2215" s="23" t="n">
        <x:v>41.48213523950451</x:v>
      </x:c>
      <x:c r="H2215" s="23" t="n">
        <x:v>-320.70834398134065</x:v>
      </x:c>
      <x:c r="I2215" s="23" t="n">
        <x:v>1388.5541743582228</x:v>
      </x:c>
      <x:c r="J2215" s="24" t="n">
        <x:v>-0.4228078992278741</x:v>
      </x:c>
      <x:c r="K2215" s="24" t="n">
        <x:v>0.6869561081723943</x:v>
      </x:c>
      <x:c r="L2215" s="24" t="n">
        <x:v>0.5910370426590451</x:v>
      </x:c>
      <x:c r="M2215" s="20"/>
    </x:row>
    <x:row r="2216" ht="23" customHeight="1">
      <x:c r="A2216" s="20" t="str">
        <x:v>E0312_T00</x:v>
      </x:c>
      <x:c r="B2216" s="20" t="str">
        <x:v>tube</x:v>
      </x:c>
      <x:c r="C2216" s="20" t="str">
        <x:v>T50_F</x:v>
      </x:c>
      <x:c r="D2216" s="21" t="n">
        <x:v>50</x:v>
      </x:c>
      <x:c r="E2216" s="22" t="n">
        <x:v>312</x:v>
      </x:c>
      <x:c r="F2216" s="22"/>
      <x:c r="G2216" s="23" t="n">
        <x:v>7.44609935166064</x:v>
      </x:c>
      <x:c r="H2216" s="23" t="n">
        <x:v>-265.4083772734629</x:v>
      </x:c>
      <x:c r="I2216" s="23" t="n">
        <x:v>1436.132656292276</x:v>
      </x:c>
      <x:c r="J2216" s="24" t="n">
        <x:v>0.4228078992278741</x:v>
      </x:c>
      <x:c r="K2216" s="24" t="n">
        <x:v>-0.6869561081723943</x:v>
      </x:c>
      <x:c r="L2216" s="24" t="n">
        <x:v>-0.5910370426590451</x:v>
      </x:c>
      <x:c r="M2216" s="20" t="str">
        <x:v>Есть</x:v>
      </x:c>
    </x:row>
    <x:row r="2217" ht="23" customHeight="1">
      <x:c r="A2217" s="20" t="str">
        <x:v>E0312_STUD00</x:v>
      </x:c>
      <x:c r="B2217" s="20" t="str">
        <x:v>stud</x:v>
      </x:c>
      <x:c r="C2217" s="20" t="str">
        <x:v>STUD_M4X10</x:v>
      </x:c>
      <x:c r="D2217" s="21" t="n">
        <x:v>10</x:v>
      </x:c>
      <x:c r="E2217" s="22" t="n">
        <x:v>312</x:v>
      </x:c>
      <x:c r="F2217" s="22"/>
      <x:c r="G2217" s="23" t="n">
        <x:v>26.472454816914976</x:v>
      </x:c>
      <x:c r="H2217" s="23" t="n">
        <x:v>-296.3214021412207</x:v>
      </x:c>
      <x:c r="I2217" s="23" t="n">
        <x:v>1409.5359893726188</x:v>
      </x:c>
      <x:c r="J2217" s="24" t="n">
        <x:v>0.4228078992278741</x:v>
      </x:c>
      <x:c r="K2217" s="24" t="n">
        <x:v>-0.6869561081723943</x:v>
      </x:c>
      <x:c r="L2217" s="24" t="n">
        <x:v>-0.5910370426590451</x:v>
      </x:c>
      <x:c r="M2217" s="20"/>
    </x:row>
    <x:row r="2218" ht="23" customHeight="1">
      <x:c r="A2218" s="20" t="str">
        <x:v>E0312_T01</x:v>
      </x:c>
      <x:c r="B2218" s="20" t="str">
        <x:v>tube</x:v>
      </x:c>
      <x:c r="C2218" s="20" t="str">
        <x:v>T30_F</x:v>
      </x:c>
      <x:c r="D2218" s="21" t="n">
        <x:v>30</x:v>
      </x:c>
      <x:c r="E2218" s="22" t="n">
        <x:v>312</x:v>
      </x:c>
      <x:c r="F2218" s="22"/>
      <x:c r="G2218" s="23" t="n">
        <x:v>41.27073128989057</x:v>
      </x:c>
      <x:c r="H2218" s="23" t="n">
        <x:v>-320.36486592725447</x:v>
      </x:c>
      <x:c r="I2218" s="23" t="n">
        <x:v>1388.8496928795523</x:v>
      </x:c>
      <x:c r="J2218" s="24" t="n">
        <x:v>-0.4228078992278741</x:v>
      </x:c>
      <x:c r="K2218" s="24" t="n">
        <x:v>0.6869561081723943</x:v>
      </x:c>
      <x:c r="L2218" s="24" t="n">
        <x:v>0.5910370426590451</x:v>
      </x:c>
      <x:c r="M2218" s="20" t="str">
        <x:v>Есть</x:v>
      </x:c>
    </x:row>
    <x:row r="2219" ht="23" customHeight="1">
      <x:c r="A2219" s="20" t="str">
        <x:v>E0313_NUT_U</x:v>
      </x:c>
      <x:c r="B2219" s="20" t="str">
        <x:v>union</x:v>
      </x:c>
      <x:c r="C2219" s="20" t="str">
        <x:v>UNION_M12X1_AF14</x:v>
      </x:c>
      <x:c r="D2219" s="21"/>
      <x:c r="E2219" s="22" t="n">
        <x:v>313</x:v>
      </x:c>
      <x:c r="F2219" s="22" t="n">
        <x:v>140</x:v>
      </x:c>
      <x:c r="G2219" s="23" t="n">
        <x:v>34.98233371489486</x:v>
      </x:c>
      <x:c r="H2219" s="23" t="n">
        <x:v>222.01811036799313</x:v>
      </x:c>
      <x:c r="I2219" s="23" t="n">
        <x:v>1660.5501628525126</x:v>
      </x:c>
      <x:c r="J2219" s="24" t="n">
        <x:v>0.195995207001728</x:v>
      </x:c>
      <x:c r="K2219" s="24" t="n">
        <x:v>-0.3592879213866635</x:v>
      </x:c>
      <x:c r="L2219" s="24" t="n">
        <x:v>0.9124133210217836</x:v>
      </x:c>
      <x:c r="M2219" s="20"/>
    </x:row>
    <x:row r="2220" ht="23" customHeight="1">
      <x:c r="A2220" s="20" t="str">
        <x:v>E0313_SPACER_U</x:v>
      </x:c>
      <x:c r="B2220" s="20" t="str">
        <x:v>spacer</x:v>
      </x:c>
      <x:c r="C2220" s="20" t="str">
        <x:v>SPACER_0P50</x:v>
      </x:c>
      <x:c r="D2220" s="21" t="n">
        <x:v>0.5</x:v>
      </x:c>
      <x:c r="E2220" s="22" t="n">
        <x:v>313</x:v>
      </x:c>
      <x:c r="F2220" s="22"/>
      <x:c r="G2220" s="23" t="n">
        <x:v>36.06030735340436</x:v>
      </x:c>
      <x:c r="H2220" s="23" t="n">
        <x:v>220.04202680036647</x:v>
      </x:c>
      <x:c r="I2220" s="23" t="n">
        <x:v>1665.5684361181325</x:v>
      </x:c>
      <x:c r="J2220" s="24" t="n">
        <x:v>0.195995207001728</x:v>
      </x:c>
      <x:c r="K2220" s="24" t="n">
        <x:v>-0.3592879213866635</x:v>
      </x:c>
      <x:c r="L2220" s="24" t="n">
        <x:v>0.9124133210217836</x:v>
      </x:c>
      <x:c r="M2220" s="20"/>
    </x:row>
    <x:row r="2221" ht="23" customHeight="1">
      <x:c r="A2221" s="20" t="str">
        <x:v>E0313_NUT_V</x:v>
      </x:c>
      <x:c r="B2221" s="20" t="str">
        <x:v>union</x:v>
      </x:c>
      <x:c r="C2221" s="20" t="str">
        <x:v>UNION_M12X1_AF14</x:v>
      </x:c>
      <x:c r="D2221" s="21"/>
      <x:c r="E2221" s="22" t="n">
        <x:v>313</x:v>
      </x:c>
      <x:c r="F2221" s="22" t="n">
        <x:v>141</x:v>
      </x:c>
      <x:c r="G2221" s="23" t="n">
        <x:v>47.13403654900199</x:v>
      </x:c>
      <x:c r="H2221" s="23" t="n">
        <x:v>199.74225924201997</x:v>
      </x:c>
      <x:c r="I2221" s="23" t="n">
        <x:v>1717.1197887558633</x:v>
      </x:c>
      <x:c r="J2221" s="24" t="n">
        <x:v>-0.195995207001728</x:v>
      </x:c>
      <x:c r="K2221" s="24" t="n">
        <x:v>0.3592879213866635</x:v>
      </x:c>
      <x:c r="L2221" s="24" t="n">
        <x:v>-0.9124133210217836</x:v>
      </x:c>
      <x:c r="M2221" s="20"/>
    </x:row>
    <x:row r="2222" ht="23" customHeight="1">
      <x:c r="A2222" s="20" t="str">
        <x:v>E0313_SPACER_V</x:v>
      </x:c>
      <x:c r="B2222" s="20" t="str">
        <x:v>spacer</x:v>
      </x:c>
      <x:c r="C2222" s="20" t="str">
        <x:v>SPACER_0P50</x:v>
      </x:c>
      <x:c r="D2222" s="21" t="n">
        <x:v>0.5</x:v>
      </x:c>
      <x:c r="E2222" s="22" t="n">
        <x:v>313</x:v>
      </x:c>
      <x:c r="F2222" s="22"/>
      <x:c r="G2222" s="23" t="n">
        <x:v>46.05606291049249</x:v>
      </x:c>
      <x:c r="H2222" s="23" t="n">
        <x:v>201.71834280964663</x:v>
      </x:c>
      <x:c r="I2222" s="23" t="n">
        <x:v>1712.1015154902434</x:v>
      </x:c>
      <x:c r="J2222" s="24" t="n">
        <x:v>-0.195995207001728</x:v>
      </x:c>
      <x:c r="K2222" s="24" t="n">
        <x:v>0.3592879213866635</x:v>
      </x:c>
      <x:c r="L2222" s="24" t="n">
        <x:v>-0.9124133210217836</x:v>
      </x:c>
      <x:c r="M2222" s="20"/>
    </x:row>
    <x:row r="2223" ht="23" customHeight="1">
      <x:c r="A2223" s="20" t="str">
        <x:v>E0313_T00</x:v>
      </x:c>
      <x:c r="B2223" s="20" t="str">
        <x:v>tube</x:v>
      </x:c>
      <x:c r="C2223" s="20" t="str">
        <x:v>T30_F</x:v>
      </x:c>
      <x:c r="D2223" s="21" t="n">
        <x:v>30</x:v>
      </x:c>
      <x:c r="E2223" s="22" t="n">
        <x:v>313</x:v>
      </x:c>
      <x:c r="F2223" s="22"/>
      <x:c r="G2223" s="23" t="n">
        <x:v>36.158304956905226</x:v>
      </x:c>
      <x:c r="H2223" s="23" t="n">
        <x:v>219.86238283967313</x:v>
      </x:c>
      <x:c r="I2223" s="23" t="n">
        <x:v>1666.0246427786433</x:v>
      </x:c>
      <x:c r="J2223" s="24" t="n">
        <x:v>0.195995207001728</x:v>
      </x:c>
      <x:c r="K2223" s="24" t="n">
        <x:v>-0.3592879213866635</x:v>
      </x:c>
      <x:c r="L2223" s="24" t="n">
        <x:v>0.9124133210217836</x:v>
      </x:c>
      <x:c r="M2223" s="20" t="str">
        <x:v>Есть</x:v>
      </x:c>
    </x:row>
    <x:row r="2224" ht="23" customHeight="1">
      <x:c r="A2224" s="20" t="str">
        <x:v>E0313_STUD00</x:v>
      </x:c>
      <x:c r="B2224" s="20" t="str">
        <x:v>stud</x:v>
      </x:c>
      <x:c r="C2224" s="20" t="str">
        <x:v>STUD_M4X10</x:v>
      </x:c>
      <x:c r="D2224" s="21" t="n">
        <x:v>10</x:v>
      </x:c>
      <x:c r="E2224" s="22" t="n">
        <x:v>313</x:v>
      </x:c>
      <x:c r="F2224" s="22"/>
      <x:c r="G2224" s="23" t="n">
        <x:v>41.05818513194843</x:v>
      </x:c>
      <x:c r="H2224" s="23" t="n">
        <x:v>210.88018480500654</x:v>
      </x:c>
      <x:c r="I2224" s="23" t="n">
        <x:v>1688.834975804188</x:v>
      </x:c>
      <x:c r="J2224" s="24" t="n">
        <x:v>0.195995207001728</x:v>
      </x:c>
      <x:c r="K2224" s="24" t="n">
        <x:v>-0.3592879213866635</x:v>
      </x:c>
      <x:c r="L2224" s="24" t="n">
        <x:v>0.9124133210217836</x:v>
      </x:c>
      <x:c r="M2224" s="20"/>
    </x:row>
    <x:row r="2225" ht="23" customHeight="1">
      <x:c r="A2225" s="20" t="str">
        <x:v>E0313_T01</x:v>
      </x:c>
      <x:c r="B2225" s="20" t="str">
        <x:v>tube</x:v>
      </x:c>
      <x:c r="C2225" s="20" t="str">
        <x:v>T20_F</x:v>
      </x:c>
      <x:c r="D2225" s="21" t="n">
        <x:v>20</x:v>
      </x:c>
      <x:c r="E2225" s="22" t="n">
        <x:v>313</x:v>
      </x:c>
      <x:c r="F2225" s="22"/>
      <x:c r="G2225" s="23" t="n">
        <x:v>45.95806530699163</x:v>
      </x:c>
      <x:c r="H2225" s="23" t="n">
        <x:v>201.89798677033997</x:v>
      </x:c>
      <x:c r="I2225" s="23" t="n">
        <x:v>1711.6453088297326</x:v>
      </x:c>
      <x:c r="J2225" s="24" t="n">
        <x:v>-0.195995207001728</x:v>
      </x:c>
      <x:c r="K2225" s="24" t="n">
        <x:v>0.3592879213866635</x:v>
      </x:c>
      <x:c r="L2225" s="24" t="n">
        <x:v>-0.9124133210217836</x:v>
      </x:c>
      <x:c r="M2225" s="20" t="str">
        <x:v>Есть</x:v>
      </x:c>
    </x:row>
    <x:row r="2226" ht="23" customHeight="1">
      <x:c r="A2226" s="20" t="str">
        <x:v>E0314_NUT_U</x:v>
      </x:c>
      <x:c r="B2226" s="20" t="str">
        <x:v>union</x:v>
      </x:c>
      <x:c r="C2226" s="20" t="str">
        <x:v>UNION_M12X1_AF14</x:v>
      </x:c>
      <x:c r="D2226" s="21"/>
      <x:c r="E2226" s="22" t="n">
        <x:v>314</x:v>
      </x:c>
      <x:c r="F2226" s="22" t="n">
        <x:v>140</x:v>
      </x:c>
      <x:c r="G2226" s="23" t="n">
        <x:v>29.144155785402152</x:v>
      </x:c>
      <x:c r="H2226" s="23" t="n">
        <x:v>238.56313999924538</x:v>
      </x:c>
      <x:c r="I2226" s="23" t="n">
        <x:v>1593.54799763669</x:v>
      </x:c>
      <x:c r="J2226" s="24" t="n">
        <x:v>0.030910818643218704</x:v>
      </x:c>
      <x:c r="K2226" s="24" t="n">
        <x:v>0.11020025432117125</x:v>
      </x:c>
      <x:c r="L2226" s="24" t="n">
        <x:v>-0.9934286211089126</x:v>
      </x:c>
      <x:c r="M2226" s="20"/>
    </x:row>
    <x:row r="2227" ht="23" customHeight="1">
      <x:c r="A2227" s="20" t="str">
        <x:v>E0314_SPACER_U</x:v>
      </x:c>
      <x:c r="B2227" s="20" t="str">
        <x:v>spacer</x:v>
      </x:c>
      <x:c r="C2227" s="20" t="str">
        <x:v>SPACER_0P50</x:v>
      </x:c>
      <x:c r="D2227" s="21" t="n">
        <x:v>0.5</x:v>
      </x:c>
      <x:c r="E2227" s="22" t="n">
        <x:v>314</x:v>
      </x:c>
      <x:c r="F2227" s="22"/>
      <x:c r="G2227" s="23" t="n">
        <x:v>29.314165287939854</x:v>
      </x:c>
      <x:c r="H2227" s="23" t="n">
        <x:v>239.16924139801182</x:v>
      </x:c>
      <x:c r="I2227" s="23" t="n">
        <x:v>1588.084140220591</x:v>
      </x:c>
      <x:c r="J2227" s="24" t="n">
        <x:v>0.030910818643218704</x:v>
      </x:c>
      <x:c r="K2227" s="24" t="n">
        <x:v>0.11020025432117125</x:v>
      </x:c>
      <x:c r="L2227" s="24" t="n">
        <x:v>-0.9934286211089126</x:v>
      </x:c>
      <x:c r="M2227" s="20"/>
    </x:row>
    <x:row r="2228" ht="23" customHeight="1">
      <x:c r="A2228" s="20" t="str">
        <x:v>E0314_NUT_V</x:v>
      </x:c>
      <x:c r="B2228" s="20" t="str">
        <x:v>union</x:v>
      </x:c>
      <x:c r="C2228" s="20" t="str">
        <x:v>UNION_M12X1_AF14</x:v>
      </x:c>
      <x:c r="D2228" s="21"/>
      <x:c r="E2228" s="22" t="n">
        <x:v>314</x:v>
      </x:c>
      <x:c r="F2228" s="22" t="n">
        <x:v>289</x:v>
      </x:c>
      <x:c r="G2228" s="23" t="n">
        <x:v>30.751518354849527</x:v>
      </x:c>
      <x:c r="H2228" s="23" t="n">
        <x:v>244.2935532239463</x:v>
      </x:c>
      <x:c r="I2228" s="23" t="n">
        <x:v>1541.8897093390265</x:v>
      </x:c>
      <x:c r="J2228" s="24" t="n">
        <x:v>-0.030910818643218704</x:v>
      </x:c>
      <x:c r="K2228" s="24" t="n">
        <x:v>-0.11020025432117125</x:v>
      </x:c>
      <x:c r="L2228" s="24" t="n">
        <x:v>0.9934286211089126</x:v>
      </x:c>
      <x:c r="M2228" s="20"/>
    </x:row>
    <x:row r="2229" ht="23" customHeight="1">
      <x:c r="A2229" s="20" t="str">
        <x:v>E0314_SPACER_V</x:v>
      </x:c>
      <x:c r="B2229" s="20" t="str">
        <x:v>spacer</x:v>
      </x:c>
      <x:c r="C2229" s="20" t="str">
        <x:v>SPACER_0P50</x:v>
      </x:c>
      <x:c r="D2229" s="21" t="n">
        <x:v>0.5</x:v>
      </x:c>
      <x:c r="E2229" s="22" t="n">
        <x:v>314</x:v>
      </x:c>
      <x:c r="F2229" s="22"/>
      <x:c r="G2229" s="23" t="n">
        <x:v>30.581508852311824</x:v>
      </x:c>
      <x:c r="H2229" s="23" t="n">
        <x:v>243.68745182517986</x:v>
      </x:c>
      <x:c r="I2229" s="23" t="n">
        <x:v>1547.3535667551255</x:v>
      </x:c>
      <x:c r="J2229" s="24" t="n">
        <x:v>-0.030910818643218704</x:v>
      </x:c>
      <x:c r="K2229" s="24" t="n">
        <x:v>-0.11020025432117125</x:v>
      </x:c>
      <x:c r="L2229" s="24" t="n">
        <x:v>0.9934286211089126</x:v>
      </x:c>
      <x:c r="M2229" s="20"/>
    </x:row>
    <x:row r="2230" ht="23" customHeight="1">
      <x:c r="A2230" s="20" t="str">
        <x:v>E0314_T00</x:v>
      </x:c>
      <x:c r="B2230" s="20" t="str">
        <x:v>tube</x:v>
      </x:c>
      <x:c r="C2230" s="20" t="str">
        <x:v>T20_F</x:v>
      </x:c>
      <x:c r="D2230" s="21" t="n">
        <x:v>20</x:v>
      </x:c>
      <x:c r="E2230" s="22" t="n">
        <x:v>314</x:v>
      </x:c>
      <x:c r="F2230" s="22"/>
      <x:c r="G2230" s="23" t="n">
        <x:v>29.329620697261465</x:v>
      </x:c>
      <x:c r="H2230" s="23" t="n">
        <x:v>239.2243415251724</x:v>
      </x:c>
      <x:c r="I2230" s="23" t="n">
        <x:v>1587.5874259100365</x:v>
      </x:c>
      <x:c r="J2230" s="24" t="n">
        <x:v>0.030910818643218704</x:v>
      </x:c>
      <x:c r="K2230" s="24" t="n">
        <x:v>0.11020025432117125</x:v>
      </x:c>
      <x:c r="L2230" s="24" t="n">
        <x:v>-0.9934286211089126</x:v>
      </x:c>
      <x:c r="M2230" s="20" t="str">
        <x:v>Есть</x:v>
      </x:c>
    </x:row>
    <x:row r="2231" ht="23" customHeight="1">
      <x:c r="A2231" s="20" t="str">
        <x:v>E0314_STUD00</x:v>
      </x:c>
      <x:c r="B2231" s="20" t="str">
        <x:v>stud</x:v>
      </x:c>
      <x:c r="C2231" s="20" t="str">
        <x:v>STUD_M4X10</x:v>
      </x:c>
      <x:c r="D2231" s="21" t="n">
        <x:v>10</x:v>
      </x:c>
      <x:c r="E2231" s="22" t="n">
        <x:v>314</x:v>
      </x:c>
      <x:c r="F2231" s="22"/>
      <x:c r="G2231" s="23" t="n">
        <x:v>29.793282976909744</x:v>
      </x:c>
      <x:c r="H2231" s="23" t="n">
        <x:v>240.87734533998997</x:v>
      </x:c>
      <x:c r="I2231" s="23" t="n">
        <x:v>1572.6859965934027</x:v>
      </x:c>
      <x:c r="J2231" s="24" t="n">
        <x:v>0.030910818643218704</x:v>
      </x:c>
      <x:c r="K2231" s="24" t="n">
        <x:v>0.11020025432117125</x:v>
      </x:c>
      <x:c r="L2231" s="24" t="n">
        <x:v>-0.9934286211089126</x:v>
      </x:c>
      <x:c r="M2231" s="20"/>
    </x:row>
    <x:row r="2232" ht="23" customHeight="1">
      <x:c r="A2232" s="20" t="str">
        <x:v>E0314_T01</x:v>
      </x:c>
      <x:c r="B2232" s="20" t="str">
        <x:v>tube</x:v>
      </x:c>
      <x:c r="C2232" s="20" t="str">
        <x:v>T20_F</x:v>
      </x:c>
      <x:c r="D2232" s="21" t="n">
        <x:v>20</x:v>
      </x:c>
      <x:c r="E2232" s="22" t="n">
        <x:v>314</x:v>
      </x:c>
      <x:c r="F2232" s="22"/>
      <x:c r="G2232" s="23" t="n">
        <x:v>30.566053442990214</x:v>
      </x:c>
      <x:c r="H2232" s="23" t="n">
        <x:v>243.63235169801928</x:v>
      </x:c>
      <x:c r="I2232" s="23" t="n">
        <x:v>1547.85028106568</x:v>
      </x:c>
      <x:c r="J2232" s="24" t="n">
        <x:v>-0.030910818643218704</x:v>
      </x:c>
      <x:c r="K2232" s="24" t="n">
        <x:v>-0.11020025432117125</x:v>
      </x:c>
      <x:c r="L2232" s="24" t="n">
        <x:v>0.9934286211089126</x:v>
      </x:c>
      <x:c r="M2232" s="20" t="str">
        <x:v>Есть</x:v>
      </x:c>
    </x:row>
    <x:row r="2233" ht="23" customHeight="1">
      <x:c r="A2233" s="20" t="str">
        <x:v>E0315_NUT_U</x:v>
      </x:c>
      <x:c r="B2233" s="20" t="str">
        <x:v>union</x:v>
      </x:c>
      <x:c r="C2233" s="20" t="str">
        <x:v>UNION_M12X1_AF14</x:v>
      </x:c>
      <x:c r="D2233" s="21"/>
      <x:c r="E2233" s="22" t="n">
        <x:v>315</x:v>
      </x:c>
      <x:c r="F2233" s="22" t="n">
        <x:v>140</x:v>
      </x:c>
      <x:c r="G2233" s="23" t="n">
        <x:v>43.016250265863846</x:v>
      </x:c>
      <x:c r="H2233" s="23" t="n">
        <x:v>202.78657820750414</x:v>
      </x:c>
      <x:c r="I2233" s="23" t="n">
        <x:v>1630.809743126766</x:v>
      </x:c>
      <x:c r="J2233" s="24" t="n">
        <x:v>0.42322625333735236</x:v>
      </x:c>
      <x:c r="K2233" s="24" t="n">
        <x:v>-0.903308849240284</x:v>
      </x:c>
      <x:c r="L2233" s="24" t="n">
        <x:v>0.07009038001196109</x:v>
      </x:c>
      <x:c r="M2233" s="20"/>
    </x:row>
    <x:row r="2234" ht="23" customHeight="1">
      <x:c r="A2234" s="20" t="str">
        <x:v>E0315_SPACER_U</x:v>
      </x:c>
      <x:c r="B2234" s="20" t="str">
        <x:v>spacer</x:v>
      </x:c>
      <x:c r="C2234" s="20" t="str">
        <x:v>SPACER_0P50</x:v>
      </x:c>
      <x:c r="D2234" s="21" t="n">
        <x:v>0.5</x:v>
      </x:c>
      <x:c r="E2234" s="22" t="n">
        <x:v>315</x:v>
      </x:c>
      <x:c r="F2234" s="22"/>
      <x:c r="G2234" s="23" t="n">
        <x:v>45.34399465921929</x:v>
      </x:c>
      <x:c r="H2234" s="23" t="n">
        <x:v>197.81837953668256</x:v>
      </x:c>
      <x:c r="I2234" s="23" t="n">
        <x:v>1631.195240216832</x:v>
      </x:c>
      <x:c r="J2234" s="24" t="n">
        <x:v>0.42322625333735236</x:v>
      </x:c>
      <x:c r="K2234" s="24" t="n">
        <x:v>-0.903308849240284</x:v>
      </x:c>
      <x:c r="L2234" s="24" t="n">
        <x:v>0.07009038001196109</x:v>
      </x:c>
      <x:c r="M2234" s="20"/>
    </x:row>
    <x:row r="2235" ht="23" customHeight="1">
      <x:c r="A2235" s="20" t="str">
        <x:v>E0315_NUT_V</x:v>
      </x:c>
      <x:c r="B2235" s="20" t="str">
        <x:v>union</x:v>
      </x:c>
      <x:c r="C2235" s="20" t="str">
        <x:v>UNION_M12X1_AF14</x:v>
      </x:c>
      <x:c r="D2235" s="21"/>
      <x:c r="E2235" s="22" t="n">
        <x:v>315</x:v>
      </x:c>
      <x:c r="F2235" s="22" t="n">
        <x:v>302</x:v>
      </x:c>
      <x:c r="G2235" s="23" t="n">
        <x:v>73.48854050615321</x:v>
      </x:c>
      <x:c r="H2235" s="23" t="n">
        <x:v>137.7483410622037</x:v>
      </x:c>
      <x:c r="I2235" s="23" t="n">
        <x:v>1635.8562504876274</x:v>
      </x:c>
      <x:c r="J2235" s="24" t="n">
        <x:v>-0.42322625333735236</x:v>
      </x:c>
      <x:c r="K2235" s="24" t="n">
        <x:v>0.903308849240284</x:v>
      </x:c>
      <x:c r="L2235" s="24" t="n">
        <x:v>-0.07009038001196109</x:v>
      </x:c>
      <x:c r="M2235" s="20"/>
    </x:row>
    <x:row r="2236" ht="23" customHeight="1">
      <x:c r="A2236" s="20" t="str">
        <x:v>E0315_SPACER_V</x:v>
      </x:c>
      <x:c r="B2236" s="20" t="str">
        <x:v>spacer</x:v>
      </x:c>
      <x:c r="C2236" s="20" t="str">
        <x:v>SPACER_0P50</x:v>
      </x:c>
      <x:c r="D2236" s="21" t="n">
        <x:v>0.5</x:v>
      </x:c>
      <x:c r="E2236" s="22" t="n">
        <x:v>315</x:v>
      </x:c>
      <x:c r="F2236" s="22"/>
      <x:c r="G2236" s="23" t="n">
        <x:v>71.16079611279778</x:v>
      </x:c>
      <x:c r="H2236" s="23" t="n">
        <x:v>142.71653973302526</x:v>
      </x:c>
      <x:c r="I2236" s="23" t="n">
        <x:v>1635.4707533975616</x:v>
      </x:c>
      <x:c r="J2236" s="24" t="n">
        <x:v>-0.42322625333735236</x:v>
      </x:c>
      <x:c r="K2236" s="24" t="n">
        <x:v>0.903308849240284</x:v>
      </x:c>
      <x:c r="L2236" s="24" t="n">
        <x:v>-0.07009038001196109</x:v>
      </x:c>
      <x:c r="M2236" s="20"/>
    </x:row>
    <x:row r="2237" ht="23" customHeight="1">
      <x:c r="A2237" s="20" t="str">
        <x:v>E0315_T00</x:v>
      </x:c>
      <x:c r="B2237" s="20" t="str">
        <x:v>tube</x:v>
      </x:c>
      <x:c r="C2237" s="20" t="str">
        <x:v>T40_F</x:v>
      </x:c>
      <x:c r="D2237" s="21" t="n">
        <x:v>40</x:v>
      </x:c>
      <x:c r="E2237" s="22" t="n">
        <x:v>315</x:v>
      </x:c>
      <x:c r="F2237" s="22"/>
      <x:c r="G2237" s="23" t="n">
        <x:v>45.55560778588796</x:v>
      </x:c>
      <x:c r="H2237" s="23" t="n">
        <x:v>197.36672511206243</x:v>
      </x:c>
      <x:c r="I2237" s="23" t="n">
        <x:v>1631.230285406838</x:v>
      </x:c>
      <x:c r="J2237" s="24" t="n">
        <x:v>0.42322625333735236</x:v>
      </x:c>
      <x:c r="K2237" s="24" t="n">
        <x:v>-0.903308849240284</x:v>
      </x:c>
      <x:c r="L2237" s="24" t="n">
        <x:v>0.07009038001196109</x:v>
      </x:c>
      <x:c r="M2237" s="20" t="str">
        <x:v>Есть</x:v>
      </x:c>
    </x:row>
    <x:row r="2238" ht="23" customHeight="1">
      <x:c r="A2238" s="20" t="str">
        <x:v>E0315_STUD00</x:v>
      </x:c>
      <x:c r="B2238" s="20" t="str">
        <x:v>stud</x:v>
      </x:c>
      <x:c r="C2238" s="20" t="str">
        <x:v>STUD_M4X10</x:v>
      </x:c>
      <x:c r="D2238" s="21" t="n">
        <x:v>10</x:v>
      </x:c>
      <x:c r="E2238" s="22" t="n">
        <x:v>315</x:v>
      </x:c>
      <x:c r="F2238" s="22"/>
      <x:c r="G2238" s="23" t="n">
        <x:v>60.368526652695294</x:v>
      </x:c>
      <x:c r="H2238" s="23" t="n">
        <x:v>165.7509153886525</x:v>
      </x:c>
      <x:c r="I2238" s="23" t="n">
        <x:v>1633.6834487072567</x:v>
      </x:c>
      <x:c r="J2238" s="24" t="n">
        <x:v>0.42322625333735236</x:v>
      </x:c>
      <x:c r="K2238" s="24" t="n">
        <x:v>-0.903308849240284</x:v>
      </x:c>
      <x:c r="L2238" s="24" t="n">
        <x:v>0.07009038001196109</x:v>
      </x:c>
      <x:c r="M2238" s="20"/>
    </x:row>
    <x:row r="2239" ht="23" customHeight="1">
      <x:c r="A2239" s="20" t="str">
        <x:v>E0315_T01</x:v>
      </x:c>
      <x:c r="B2239" s="20" t="str">
        <x:v>tube</x:v>
      </x:c>
      <x:c r="C2239" s="20" t="str">
        <x:v>T20_F</x:v>
      </x:c>
      <x:c r="D2239" s="21" t="n">
        <x:v>20</x:v>
      </x:c>
      <x:c r="E2239" s="22" t="n">
        <x:v>315</x:v>
      </x:c>
      <x:c r="F2239" s="22"/>
      <x:c r="G2239" s="23" t="n">
        <x:v>70.9491829861291</x:v>
      </x:c>
      <x:c r="H2239" s="23" t="n">
        <x:v>143.16819415764542</x:v>
      </x:c>
      <x:c r="I2239" s="23" t="n">
        <x:v>1635.4357082075555</x:v>
      </x:c>
      <x:c r="J2239" s="24" t="n">
        <x:v>-0.42322625333735236</x:v>
      </x:c>
      <x:c r="K2239" s="24" t="n">
        <x:v>0.903308849240284</x:v>
      </x:c>
      <x:c r="L2239" s="24" t="n">
        <x:v>-0.07009038001196109</x:v>
      </x:c>
      <x:c r="M2239" s="20" t="str">
        <x:v>Есть</x:v>
      </x:c>
    </x:row>
    <x:row r="2240" ht="23" customHeight="1">
      <x:c r="A2240" s="20" t="str">
        <x:v>E0316_NUT_U</x:v>
      </x:c>
      <x:c r="B2240" s="20" t="str">
        <x:v>union</x:v>
      </x:c>
      <x:c r="C2240" s="20" t="str">
        <x:v>UNION_M12X1_AF14</x:v>
      </x:c>
      <x:c r="D2240" s="21"/>
      <x:c r="E2240" s="22" t="n">
        <x:v>316</x:v>
      </x:c>
      <x:c r="F2240" s="22" t="n">
        <x:v>147</x:v>
      </x:c>
      <x:c r="G2240" s="23" t="n">
        <x:v>83.66709296560681</x:v>
      </x:c>
      <x:c r="H2240" s="23" t="n">
        <x:v>94.44641440949825</x:v>
      </x:c>
      <x:c r="I2240" s="23" t="n">
        <x:v>1438.1251946896834</x:v>
      </x:c>
      <x:c r="J2240" s="24" t="n">
        <x:v>0.09154971438001075</x:v>
      </x:c>
      <x:c r="K2240" s="24" t="n">
        <x:v>-0.7488403448013288</x:v>
      </x:c>
      <x:c r="L2240" s="24" t="n">
        <x:v>0.6563968218956926</x:v>
      </x:c>
      <x:c r="M2240" s="20"/>
    </x:row>
    <x:row r="2241" ht="23" customHeight="1">
      <x:c r="A2241" s="20" t="str">
        <x:v>E0316_SPACER_U</x:v>
      </x:c>
      <x:c r="B2241" s="20" t="str">
        <x:v>spacer</x:v>
      </x:c>
      <x:c r="C2241" s="20" t="str">
        <x:v>SPACER_0P50</x:v>
      </x:c>
      <x:c r="D2241" s="21" t="n">
        <x:v>0.5</x:v>
      </x:c>
      <x:c r="E2241" s="22" t="n">
        <x:v>316</x:v>
      </x:c>
      <x:c r="F2241" s="22"/>
      <x:c r="G2241" s="23" t="n">
        <x:v>84.17061639469688</x:v>
      </x:c>
      <x:c r="H2241" s="23" t="n">
        <x:v>90.32779251309094</x:v>
      </x:c>
      <x:c r="I2241" s="23" t="n">
        <x:v>1441.7353772101096</x:v>
      </x:c>
      <x:c r="J2241" s="24" t="n">
        <x:v>0.09154971438001075</x:v>
      </x:c>
      <x:c r="K2241" s="24" t="n">
        <x:v>-0.7488403448013288</x:v>
      </x:c>
      <x:c r="L2241" s="24" t="n">
        <x:v>0.6563968218956926</x:v>
      </x:c>
      <x:c r="M2241" s="20"/>
    </x:row>
    <x:row r="2242" ht="23" customHeight="1">
      <x:c r="A2242" s="20" t="str">
        <x:v>E0316_NUT_V</x:v>
      </x:c>
      <x:c r="B2242" s="20" t="str">
        <x:v>union</x:v>
      </x:c>
      <x:c r="C2242" s="20" t="str">
        <x:v>UNION_M12X1_AF14</x:v>
      </x:c>
      <x:c r="D2242" s="21"/>
      <x:c r="E2242" s="22" t="n">
        <x:v>316</x:v>
      </x:c>
      <x:c r="F2242" s="22" t="n">
        <x:v>162</x:v>
      </x:c>
      <x:c r="G2242" s="23" t="n">
        <x:v>90.2586724009676</x:v>
      </x:c>
      <x:c r="H2242" s="23" t="n">
        <x:v>40.52990958380258</x:v>
      </x:c>
      <x:c r="I2242" s="23" t="n">
        <x:v>1485.3857658661732</x:v>
      </x:c>
      <x:c r="J2242" s="24" t="n">
        <x:v>-0.09154971438001075</x:v>
      </x:c>
      <x:c r="K2242" s="24" t="n">
        <x:v>0.7488403448013288</x:v>
      </x:c>
      <x:c r="L2242" s="24" t="n">
        <x:v>-0.6563968218956926</x:v>
      </x:c>
      <x:c r="M2242" s="20"/>
    </x:row>
    <x:row r="2243" ht="23" customHeight="1">
      <x:c r="A2243" s="20" t="str">
        <x:v>E0316_SPACER_V</x:v>
      </x:c>
      <x:c r="B2243" s="20" t="str">
        <x:v>spacer</x:v>
      </x:c>
      <x:c r="C2243" s="20" t="str">
        <x:v>SPACER_0P50</x:v>
      </x:c>
      <x:c r="D2243" s="21" t="n">
        <x:v>0.5</x:v>
      </x:c>
      <x:c r="E2243" s="22" t="n">
        <x:v>316</x:v>
      </x:c>
      <x:c r="F2243" s="22"/>
      <x:c r="G2243" s="23" t="n">
        <x:v>89.75514897187753</x:v>
      </x:c>
      <x:c r="H2243" s="23" t="n">
        <x:v>44.64853148020988</x:v>
      </x:c>
      <x:c r="I2243" s="23" t="n">
        <x:v>1481.775583345747</x:v>
      </x:c>
      <x:c r="J2243" s="24" t="n">
        <x:v>-0.09154971438001075</x:v>
      </x:c>
      <x:c r="K2243" s="24" t="n">
        <x:v>0.7488403448013288</x:v>
      </x:c>
      <x:c r="L2243" s="24" t="n">
        <x:v>-0.6563968218956926</x:v>
      </x:c>
      <x:c r="M2243" s="20"/>
    </x:row>
    <x:row r="2244" ht="23" customHeight="1">
      <x:c r="A2244" s="20" t="str">
        <x:v>E0316_T00</x:v>
      </x:c>
      <x:c r="B2244" s="20" t="str">
        <x:v>tube</x:v>
      </x:c>
      <x:c r="C2244" s="20" t="str">
        <x:v>T40_F</x:v>
      </x:c>
      <x:c r="D2244" s="21" t="n">
        <x:v>40</x:v>
      </x:c>
      <x:c r="E2244" s="22" t="n">
        <x:v>316</x:v>
      </x:c>
      <x:c r="F2244" s="22"/>
      <x:c r="G2244" s="23" t="n">
        <x:v>84.21639125188688</x:v>
      </x:c>
      <x:c r="H2244" s="23" t="n">
        <x:v>89.95337234069027</x:v>
      </x:c>
      <x:c r="I2244" s="23" t="n">
        <x:v>1442.0635756210575</x:v>
      </x:c>
      <x:c r="J2244" s="24" t="n">
        <x:v>0.09154971438001075</x:v>
      </x:c>
      <x:c r="K2244" s="24" t="n">
        <x:v>-0.7488403448013288</x:v>
      </x:c>
      <x:c r="L2244" s="24" t="n">
        <x:v>0.6563968218956926</x:v>
      </x:c>
      <x:c r="M2244" s="20" t="str">
        <x:v>Есть</x:v>
      </x:c>
    </x:row>
    <x:row r="2245" ht="23" customHeight="1">
      <x:c r="A2245" s="20" t="str">
        <x:v>E0316_STUD00</x:v>
      </x:c>
      <x:c r="B2245" s="20" t="str">
        <x:v>stud</x:v>
      </x:c>
      <x:c r="C2245" s="20" t="str">
        <x:v>STUD_M4X10</x:v>
      </x:c>
      <x:c r="D2245" s="21" t="n">
        <x:v>10</x:v>
      </x:c>
      <x:c r="E2245" s="22" t="n">
        <x:v>316</x:v>
      </x:c>
      <x:c r="F2245" s="22"/>
      <x:c r="G2245" s="23" t="n">
        <x:v>87.42063125518725</x:v>
      </x:c>
      <x:c r="H2245" s="23" t="n">
        <x:v>63.74396027264376</x:v>
      </x:c>
      <x:c r="I2245" s="23" t="n">
        <x:v>1465.0374643874068</x:v>
      </x:c>
      <x:c r="J2245" s="24" t="n">
        <x:v>0.09154971438001075</x:v>
      </x:c>
      <x:c r="K2245" s="24" t="n">
        <x:v>-0.7488403448013288</x:v>
      </x:c>
      <x:c r="L2245" s="24" t="n">
        <x:v>0.6563968218956926</x:v>
      </x:c>
      <x:c r="M2245" s="20"/>
    </x:row>
    <x:row r="2246" ht="23" customHeight="1">
      <x:c r="A2246" s="20" t="str">
        <x:v>E0316_T01</x:v>
      </x:c>
      <x:c r="B2246" s="20" t="str">
        <x:v>tube</x:v>
      </x:c>
      <x:c r="C2246" s="20" t="str">
        <x:v>T20_F</x:v>
      </x:c>
      <x:c r="D2246" s="21" t="n">
        <x:v>20</x:v>
      </x:c>
      <x:c r="E2246" s="22" t="n">
        <x:v>316</x:v>
      </x:c>
      <x:c r="F2246" s="22"/>
      <x:c r="G2246" s="23" t="n">
        <x:v>89.70937411468753</x:v>
      </x:c>
      <x:c r="H2246" s="23" t="n">
        <x:v>45.022951652610544</x:v>
      </x:c>
      <x:c r="I2246" s="23" t="n">
        <x:v>1481.4473849347992</x:v>
      </x:c>
      <x:c r="J2246" s="24" t="n">
        <x:v>-0.09154971438001075</x:v>
      </x:c>
      <x:c r="K2246" s="24" t="n">
        <x:v>0.7488403448013288</x:v>
      </x:c>
      <x:c r="L2246" s="24" t="n">
        <x:v>-0.6563968218956926</x:v>
      </x:c>
      <x:c r="M2246" s="20" t="str">
        <x:v>Есть</x:v>
      </x:c>
    </x:row>
    <x:row r="2247" ht="23" customHeight="1">
      <x:c r="A2247" s="20" t="str">
        <x:v>E0317_NUT_U</x:v>
      </x:c>
      <x:c r="B2247" s="20" t="str">
        <x:v>union</x:v>
      </x:c>
      <x:c r="C2247" s="20" t="str">
        <x:v>UNION_M12X1_AF14</x:v>
      </x:c>
      <x:c r="D2247" s="21"/>
      <x:c r="E2247" s="22" t="n">
        <x:v>317</x:v>
      </x:c>
      <x:c r="F2247" s="22" t="n">
        <x:v>147</x:v>
      </x:c>
      <x:c r="G2247" s="23" t="n">
        <x:v>70.51559123446482</x:v>
      </x:c>
      <x:c r="H2247" s="23" t="n">
        <x:v>110.01103528759647</x:v>
      </x:c>
      <x:c r="I2247" s="23" t="n">
        <x:v>1386.8617967039563</x:v>
      </x:c>
      <x:c r="J2247" s="24" t="n">
        <x:v>-0.30888997561863973</x:v>
      </x:c>
      <x:c r="K2247" s="24" t="n">
        <x:v>-0.24241766598830822</x:v>
      </x:c>
      <x:c r="L2247" s="24" t="n">
        <x:v>-0.919685086417681</x:v>
      </x:c>
      <x:c r="M2247" s="20"/>
    </x:row>
    <x:row r="2248" ht="23" customHeight="1">
      <x:c r="A2248" s="20" t="str">
        <x:v>E0317_SPACER_U</x:v>
      </x:c>
      <x:c r="B2248" s="20" t="str">
        <x:v>spacer</x:v>
      </x:c>
      <x:c r="C2248" s="20" t="str">
        <x:v>SPACER_0P50</x:v>
      </x:c>
      <x:c r="D2248" s="21" t="n">
        <x:v>0.5</x:v>
      </x:c>
      <x:c r="E2248" s="22" t="n">
        <x:v>317</x:v>
      </x:c>
      <x:c r="F2248" s="22"/>
      <x:c r="G2248" s="23" t="n">
        <x:v>68.8166963685623</x:v>
      </x:c>
      <x:c r="H2248" s="23" t="n">
        <x:v>108.67773812466078</x:v>
      </x:c>
      <x:c r="I2248" s="23" t="n">
        <x:v>1381.803528728659</x:v>
      </x:c>
      <x:c r="J2248" s="24" t="n">
        <x:v>-0.30888997561863973</x:v>
      </x:c>
      <x:c r="K2248" s="24" t="n">
        <x:v>-0.24241766598830822</x:v>
      </x:c>
      <x:c r="L2248" s="24" t="n">
        <x:v>-0.919685086417681</x:v>
      </x:c>
      <x:c r="M2248" s="20"/>
    </x:row>
    <x:row r="2249" ht="23" customHeight="1">
      <x:c r="A2249" s="20" t="str">
        <x:v>E0317_NUT_V</x:v>
      </x:c>
      <x:c r="B2249" s="20" t="str">
        <x:v>union</x:v>
      </x:c>
      <x:c r="C2249" s="20" t="str">
        <x:v>UNION_M12X1_AF14</x:v>
      </x:c>
      <x:c r="D2249" s="21"/>
      <x:c r="E2249" s="22" t="n">
        <x:v>317</x:v>
      </x:c>
      <x:c r="F2249" s="22" t="n">
        <x:v>315</x:v>
      </x:c>
      <x:c r="G2249" s="23" t="n">
        <x:v>42.09771347754996</x:v>
      </x:c>
      <x:c r="H2249" s="23" t="n">
        <x:v>87.70861001667211</x:v>
      </x:c>
      <x:c r="I2249" s="23" t="n">
        <x:v>1302.2507687535297</x:v>
      </x:c>
      <x:c r="J2249" s="24" t="n">
        <x:v>0.30888997561863973</x:v>
      </x:c>
      <x:c r="K2249" s="24" t="n">
        <x:v>0.24241766598830822</x:v>
      </x:c>
      <x:c r="L2249" s="24" t="n">
        <x:v>0.919685086417681</x:v>
      </x:c>
      <x:c r="M2249" s="20"/>
    </x:row>
    <x:row r="2250" ht="23" customHeight="1">
      <x:c r="A2250" s="20" t="str">
        <x:v>E0317_SPACER_V</x:v>
      </x:c>
      <x:c r="B2250" s="20" t="str">
        <x:v>spacer</x:v>
      </x:c>
      <x:c r="C2250" s="20" t="str">
        <x:v>SPACER_0P50</x:v>
      </x:c>
      <x:c r="D2250" s="21" t="n">
        <x:v>0.5</x:v>
      </x:c>
      <x:c r="E2250" s="22" t="n">
        <x:v>317</x:v>
      </x:c>
      <x:c r="F2250" s="22"/>
      <x:c r="G2250" s="23" t="n">
        <x:v>43.796608343452476</x:v>
      </x:c>
      <x:c r="H2250" s="23" t="n">
        <x:v>89.0419071796078</x:v>
      </x:c>
      <x:c r="I2250" s="23" t="n">
        <x:v>1307.3090367288269</x:v>
      </x:c>
      <x:c r="J2250" s="24" t="n">
        <x:v>0.30888997561863973</x:v>
      </x:c>
      <x:c r="K2250" s="24" t="n">
        <x:v>0.24241766598830822</x:v>
      </x:c>
      <x:c r="L2250" s="24" t="n">
        <x:v>0.919685086417681</x:v>
      </x:c>
      <x:c r="M2250" s="20"/>
    </x:row>
    <x:row r="2251" ht="23" customHeight="1">
      <x:c r="A2251" s="20" t="str">
        <x:v>E0317_T00</x:v>
      </x:c>
      <x:c r="B2251" s="20" t="str">
        <x:v>tube</x:v>
      </x:c>
      <x:c r="C2251" s="20" t="str">
        <x:v>T50_F</x:v>
      </x:c>
      <x:c r="D2251" s="21" t="n">
        <x:v>50</x:v>
      </x:c>
      <x:c r="E2251" s="22" t="n">
        <x:v>317</x:v>
      </x:c>
      <x:c r="F2251" s="22"/>
      <x:c r="G2251" s="23" t="n">
        <x:v>68.66225138075298</x:v>
      </x:c>
      <x:c r="H2251" s="23" t="n">
        <x:v>108.55652929166662</x:v>
      </x:c>
      <x:c r="I2251" s="23" t="n">
        <x:v>1381.3436861854502</x:v>
      </x:c>
      <x:c r="J2251" s="24" t="n">
        <x:v>-0.30888997561863973</x:v>
      </x:c>
      <x:c r="K2251" s="24" t="n">
        <x:v>-0.24241766598830822</x:v>
      </x:c>
      <x:c r="L2251" s="24" t="n">
        <x:v>-0.919685086417681</x:v>
      </x:c>
      <x:c r="M2251" s="20" t="str">
        <x:v>Есть</x:v>
      </x:c>
    </x:row>
    <x:row r="2252" ht="23" customHeight="1">
      <x:c r="A2252" s="20" t="str">
        <x:v>E0317_STUD00</x:v>
      </x:c>
      <x:c r="B2252" s="20" t="str">
        <x:v>stud</x:v>
      </x:c>
      <x:c r="C2252" s="20" t="str">
        <x:v>STUD_M4X10</x:v>
      </x:c>
      <x:c r="D2252" s="21" t="n">
        <x:v>10</x:v>
      </x:c>
      <x:c r="E2252" s="22" t="n">
        <x:v>317</x:v>
      </x:c>
      <x:c r="F2252" s="22"/>
      <x:c r="G2252" s="23" t="n">
        <x:v>54.76220247791419</x:v>
      </x:c>
      <x:c r="H2252" s="23" t="n">
        <x:v>97.64773432219275</x:v>
      </x:c>
      <x:c r="I2252" s="23" t="n">
        <x:v>1339.9578572966545</x:v>
      </x:c>
      <x:c r="J2252" s="24" t="n">
        <x:v>-0.30888997561863973</x:v>
      </x:c>
      <x:c r="K2252" s="24" t="n">
        <x:v>-0.24241766598830822</x:v>
      </x:c>
      <x:c r="L2252" s="24" t="n">
        <x:v>-0.919685086417681</x:v>
      </x:c>
      <x:c r="M2252" s="20"/>
    </x:row>
    <x:row r="2253" ht="23" customHeight="1">
      <x:c r="A2253" s="20" t="str">
        <x:v>E0317_T01</x:v>
      </x:c>
      <x:c r="B2253" s="20" t="str">
        <x:v>tube</x:v>
      </x:c>
      <x:c r="C2253" s="20" t="str">
        <x:v>T30_F</x:v>
      </x:c>
      <x:c r="D2253" s="21" t="n">
        <x:v>30</x:v>
      </x:c>
      <x:c r="E2253" s="22" t="n">
        <x:v>317</x:v>
      </x:c>
      <x:c r="F2253" s="22"/>
      <x:c r="G2253" s="23" t="n">
        <x:v>43.9510533312618</x:v>
      </x:c>
      <x:c r="H2253" s="23" t="n">
        <x:v>89.16311601260196</x:v>
      </x:c>
      <x:c r="I2253" s="23" t="n">
        <x:v>1307.7688792720357</x:v>
      </x:c>
      <x:c r="J2253" s="24" t="n">
        <x:v>0.30888997561863973</x:v>
      </x:c>
      <x:c r="K2253" s="24" t="n">
        <x:v>0.24241766598830822</x:v>
      </x:c>
      <x:c r="L2253" s="24" t="n">
        <x:v>0.919685086417681</x:v>
      </x:c>
      <x:c r="M2253" s="20" t="str">
        <x:v>Есть</x:v>
      </x:c>
    </x:row>
    <x:row r="2254" ht="23" customHeight="1">
      <x:c r="A2254" s="20" t="str">
        <x:v>E0318_NUT_U</x:v>
      </x:c>
      <x:c r="B2254" s="20" t="str">
        <x:v>union</x:v>
      </x:c>
      <x:c r="C2254" s="20" t="str">
        <x:v>UNION_M12X1_AF14</x:v>
      </x:c>
      <x:c r="D2254" s="21"/>
      <x:c r="E2254" s="22" t="n">
        <x:v>318</x:v>
      </x:c>
      <x:c r="F2254" s="22" t="n">
        <x:v>147</x:v>
      </x:c>
      <x:c r="G2254" s="23" t="n">
        <x:v>72.4989221890032</x:v>
      </x:c>
      <x:c r="H2254" s="23" t="n">
        <x:v>147.82034419072056</x:v>
      </x:c>
      <x:c r="I2254" s="23" t="n">
        <x:v>1408.7259414593393</x:v>
      </x:c>
      <x:c r="J2254" s="24" t="n">
        <x:v>-0.2580759144201042</x:v>
      </x:c>
      <x:c r="K2254" s="24" t="n">
        <x:v>0.9273367250537743</x:v>
      </x:c>
      <x:c r="L2254" s="24" t="n">
        <x:v>-0.2710044663151658</x:v>
      </x:c>
      <x:c r="M2254" s="20"/>
    </x:row>
    <x:row r="2255" ht="23" customHeight="1">
      <x:c r="A2255" s="20" t="str">
        <x:v>E0318_SPACER_U</x:v>
      </x:c>
      <x:c r="B2255" s="20" t="str">
        <x:v>spacer</x:v>
      </x:c>
      <x:c r="C2255" s="20" t="str">
        <x:v>SPACER_0P50</x:v>
      </x:c>
      <x:c r="D2255" s="21" t="n">
        <x:v>0.5</x:v>
      </x:c>
      <x:c r="E2255" s="22" t="n">
        <x:v>318</x:v>
      </x:c>
      <x:c r="F2255" s="22"/>
      <x:c r="G2255" s="23" t="n">
        <x:v>71.07950465969263</x:v>
      </x:c>
      <x:c r="H2255" s="23" t="n">
        <x:v>152.92069617851632</x:v>
      </x:c>
      <x:c r="I2255" s="23" t="n">
        <x:v>1407.235416894606</x:v>
      </x:c>
      <x:c r="J2255" s="24" t="n">
        <x:v>-0.2580759144201042</x:v>
      </x:c>
      <x:c r="K2255" s="24" t="n">
        <x:v>0.9273367250537743</x:v>
      </x:c>
      <x:c r="L2255" s="24" t="n">
        <x:v>-0.2710044663151658</x:v>
      </x:c>
      <x:c r="M2255" s="20"/>
    </x:row>
    <x:row r="2256" ht="23" customHeight="1">
      <x:c r="A2256" s="20" t="str">
        <x:v>E0318_NUT_V</x:v>
      </x:c>
      <x:c r="B2256" s="20" t="str">
        <x:v>union</x:v>
      </x:c>
      <x:c r="C2256" s="20" t="str">
        <x:v>UNION_M12X1_AF14</x:v>
      </x:c>
      <x:c r="D2256" s="21"/>
      <x:c r="E2256" s="22" t="n">
        <x:v>318</x:v>
      </x:c>
      <x:c r="F2256" s="22" t="n">
        <x:v>321</x:v>
      </x:c>
      <x:c r="G2256" s="23" t="n">
        <x:v>51.33669720655466</x:v>
      </x:c>
      <x:c r="H2256" s="23" t="n">
        <x:v>223.86195564513008</x:v>
      </x:c>
      <x:c r="I2256" s="23" t="n">
        <x:v>1386.5035752214958</x:v>
      </x:c>
      <x:c r="J2256" s="24" t="n">
        <x:v>0.2580759144201042</x:v>
      </x:c>
      <x:c r="K2256" s="24" t="n">
        <x:v>-0.9273367250537743</x:v>
      </x:c>
      <x:c r="L2256" s="24" t="n">
        <x:v>0.2710044663151658</x:v>
      </x:c>
      <x:c r="M2256" s="20"/>
    </x:row>
    <x:row r="2257" ht="23" customHeight="1">
      <x:c r="A2257" s="20" t="str">
        <x:v>E0318_SPACER_V</x:v>
      </x:c>
      <x:c r="B2257" s="20" t="str">
        <x:v>spacer</x:v>
      </x:c>
      <x:c r="C2257" s="20" t="str">
        <x:v>SPACER_0P50</x:v>
      </x:c>
      <x:c r="D2257" s="21" t="n">
        <x:v>0.5</x:v>
      </x:c>
      <x:c r="E2257" s="22" t="n">
        <x:v>318</x:v>
      </x:c>
      <x:c r="F2257" s="22"/>
      <x:c r="G2257" s="23" t="n">
        <x:v>52.75611473586523</x:v>
      </x:c>
      <x:c r="H2257" s="23" t="n">
        <x:v>218.76160365733432</x:v>
      </x:c>
      <x:c r="I2257" s="23" t="n">
        <x:v>1387.994099786229</x:v>
      </x:c>
      <x:c r="J2257" s="24" t="n">
        <x:v>0.2580759144201042</x:v>
      </x:c>
      <x:c r="K2257" s="24" t="n">
        <x:v>-0.9273367250537743</x:v>
      </x:c>
      <x:c r="L2257" s="24" t="n">
        <x:v>0.2710044663151658</x:v>
      </x:c>
      <x:c r="M2257" s="20"/>
    </x:row>
    <x:row r="2258" ht="23" customHeight="1">
      <x:c r="A2258" s="20" t="str">
        <x:v>E0318_T00</x:v>
      </x:c>
      <x:c r="B2258" s="20" t="str">
        <x:v>tube</x:v>
      </x:c>
      <x:c r="C2258" s="20" t="str">
        <x:v>T50_F</x:v>
      </x:c>
      <x:c r="D2258" s="21" t="n">
        <x:v>50</x:v>
      </x:c>
      <x:c r="E2258" s="22" t="n">
        <x:v>318</x:v>
      </x:c>
      <x:c r="F2258" s="22"/>
      <x:c r="G2258" s="23" t="n">
        <x:v>70.95046670248257</x:v>
      </x:c>
      <x:c r="H2258" s="23" t="n">
        <x:v>153.38436454104323</x:v>
      </x:c>
      <x:c r="I2258" s="23" t="n">
        <x:v>1407.0999146614483</x:v>
      </x:c>
      <x:c r="J2258" s="24" t="n">
        <x:v>-0.2580759144201042</x:v>
      </x:c>
      <x:c r="K2258" s="24" t="n">
        <x:v>0.9273367250537743</x:v>
      </x:c>
      <x:c r="L2258" s="24" t="n">
        <x:v>-0.2710044663151658</x:v>
      </x:c>
      <x:c r="M2258" s="20" t="str">
        <x:v>Есть</x:v>
      </x:c>
    </x:row>
    <x:row r="2259" ht="23" customHeight="1">
      <x:c r="A2259" s="20" t="str">
        <x:v>E0318_STUD00</x:v>
      </x:c>
      <x:c r="B2259" s="20" t="str">
        <x:v>stud</x:v>
      </x:c>
      <x:c r="C2259" s="20" t="str">
        <x:v>STUD_M4X10</x:v>
      </x:c>
      <x:c r="D2259" s="21" t="n">
        <x:v>10</x:v>
      </x:c>
      <x:c r="E2259" s="22" t="n">
        <x:v>318</x:v>
      </x:c>
      <x:c r="F2259" s="22"/>
      <x:c r="G2259" s="23" t="n">
        <x:v>59.33705055357788</x:v>
      </x:c>
      <x:c r="H2259" s="23" t="n">
        <x:v>195.11451716846307</x:v>
      </x:c>
      <x:c r="I2259" s="23" t="n">
        <x:v>1394.9047136772658</x:v>
      </x:c>
      <x:c r="J2259" s="24" t="n">
        <x:v>-0.2580759144201042</x:v>
      </x:c>
      <x:c r="K2259" s="24" t="n">
        <x:v>0.9273367250537743</x:v>
      </x:c>
      <x:c r="L2259" s="24" t="n">
        <x:v>-0.2710044663151658</x:v>
      </x:c>
      <x:c r="M2259" s="20"/>
    </x:row>
    <x:row r="2260" ht="23" customHeight="1">
      <x:c r="A2260" s="20" t="str">
        <x:v>E0318_T01</x:v>
      </x:c>
      <x:c r="B2260" s="20" t="str">
        <x:v>tube</x:v>
      </x:c>
      <x:c r="C2260" s="20" t="str">
        <x:v>T20_F</x:v>
      </x:c>
      <x:c r="D2260" s="21" t="n">
        <x:v>20</x:v>
      </x:c>
      <x:c r="E2260" s="22" t="n">
        <x:v>318</x:v>
      </x:c>
      <x:c r="F2260" s="22"/>
      <x:c r="G2260" s="23" t="n">
        <x:v>52.885152693075284</x:v>
      </x:c>
      <x:c r="H2260" s="23" t="n">
        <x:v>218.29793529480742</x:v>
      </x:c>
      <x:c r="I2260" s="23" t="n">
        <x:v>1388.1296020193868</x:v>
      </x:c>
      <x:c r="J2260" s="24" t="n">
        <x:v>0.2580759144201042</x:v>
      </x:c>
      <x:c r="K2260" s="24" t="n">
        <x:v>-0.9273367250537743</x:v>
      </x:c>
      <x:c r="L2260" s="24" t="n">
        <x:v>0.2710044663151658</x:v>
      </x:c>
      <x:c r="M2260" s="20" t="str">
        <x:v>Есть</x:v>
      </x:c>
    </x:row>
    <x:row r="2261" ht="23" customHeight="1">
      <x:c r="A2261" s="20" t="str">
        <x:v>E0319_NUT_U</x:v>
      </x:c>
      <x:c r="B2261" s="20" t="str">
        <x:v>union</x:v>
      </x:c>
      <x:c r="C2261" s="20" t="str">
        <x:v>UNION_M12X1_AF14</x:v>
      </x:c>
      <x:c r="D2261" s="21"/>
      <x:c r="E2261" s="22" t="n">
        <x:v>319</x:v>
      </x:c>
      <x:c r="F2261" s="22" t="n">
        <x:v>147</x:v>
      </x:c>
      <x:c r="G2261" s="23" t="n">
        <x:v>68.09119659146434</x:v>
      </x:c>
      <x:c r="H2261" s="23" t="n">
        <x:v>121.70116127207176</x:v>
      </x:c>
      <x:c r="I2261" s="23" t="n">
        <x:v>1448.0781031299614</x:v>
      </x:c>
      <x:c r="J2261" s="24" t="n">
        <x:v>-0.3801461926386956</x:v>
      </x:c>
      <x:c r="K2261" s="24" t="n">
        <x:v>0.10890685300899436</x:v>
      </x:c>
      <x:c r="L2261" s="24" t="n">
        <x:v>0.9184923350741591</x:v>
      </x:c>
      <x:c r="M2261" s="20"/>
    </x:row>
    <x:row r="2262" ht="23" customHeight="1">
      <x:c r="A2262" s="20" t="str">
        <x:v>E0319_SPACER_U</x:v>
      </x:c>
      <x:c r="B2262" s="20" t="str">
        <x:v>spacer</x:v>
      </x:c>
      <x:c r="C2262" s="20" t="str">
        <x:v>SPACER_0P50</x:v>
      </x:c>
      <x:c r="D2262" s="21" t="n">
        <x:v>0.5</x:v>
      </x:c>
      <x:c r="E2262" s="22" t="n">
        <x:v>319</x:v>
      </x:c>
      <x:c r="F2262" s="22"/>
      <x:c r="G2262" s="23" t="n">
        <x:v>66.00039253195152</x:v>
      </x:c>
      <x:c r="H2262" s="23" t="n">
        <x:v>122.30014896362123</x:v>
      </x:c>
      <x:c r="I2262" s="23" t="n">
        <x:v>1453.129810972869</x:v>
      </x:c>
      <x:c r="J2262" s="24" t="n">
        <x:v>-0.3801461926386956</x:v>
      </x:c>
      <x:c r="K2262" s="24" t="n">
        <x:v>0.10890685300899436</x:v>
      </x:c>
      <x:c r="L2262" s="24" t="n">
        <x:v>0.9184923350741591</x:v>
      </x:c>
      <x:c r="M2262" s="20"/>
    </x:row>
    <x:row r="2263" ht="23" customHeight="1">
      <x:c r="A2263" s="20" t="str">
        <x:v>E0319_NUT_V</x:v>
      </x:c>
      <x:c r="B2263" s="20" t="str">
        <x:v>union</x:v>
      </x:c>
      <x:c r="C2263" s="20" t="str">
        <x:v>UNION_M12X1_AF14</x:v>
      </x:c>
      <x:c r="D2263" s="21"/>
      <x:c r="E2263" s="22" t="n">
        <x:v>319</x:v>
      </x:c>
      <x:c r="F2263" s="22" t="n">
        <x:v>363</x:v>
      </x:c>
      <x:c r="G2263" s="23" t="n">
        <x:v>44.52213264786521</x:v>
      </x:c>
      <x:c r="H2263" s="23" t="n">
        <x:v>128.4533861586294</x:v>
      </x:c>
      <x:c r="I2263" s="23" t="n">
        <x:v>1505.024627904559</x:v>
      </x:c>
      <x:c r="J2263" s="24" t="n">
        <x:v>0.3801461926386956</x:v>
      </x:c>
      <x:c r="K2263" s="24" t="n">
        <x:v>-0.10890685300899436</x:v>
      </x:c>
      <x:c r="L2263" s="24" t="n">
        <x:v>-0.9184923350741591</x:v>
      </x:c>
      <x:c r="M2263" s="20"/>
    </x:row>
    <x:row r="2264" ht="23" customHeight="1">
      <x:c r="A2264" s="20" t="str">
        <x:v>E0319_SPACER_V</x:v>
      </x:c>
      <x:c r="B2264" s="20" t="str">
        <x:v>spacer</x:v>
      </x:c>
      <x:c r="C2264" s="20" t="str">
        <x:v>SPACER_0P50</x:v>
      </x:c>
      <x:c r="D2264" s="21" t="n">
        <x:v>0.5</x:v>
      </x:c>
      <x:c r="E2264" s="22" t="n">
        <x:v>319</x:v>
      </x:c>
      <x:c r="F2264" s="22"/>
      <x:c r="G2264" s="23" t="n">
        <x:v>46.61293670737804</x:v>
      </x:c>
      <x:c r="H2264" s="23" t="n">
        <x:v>127.85439846707995</x:v>
      </x:c>
      <x:c r="I2264" s="23" t="n">
        <x:v>1499.9729200616514</x:v>
      </x:c>
      <x:c r="J2264" s="24" t="n">
        <x:v>0.3801461926386956</x:v>
      </x:c>
      <x:c r="K2264" s="24" t="n">
        <x:v>-0.10890685300899436</x:v>
      </x:c>
      <x:c r="L2264" s="24" t="n">
        <x:v>-0.9184923350741591</x:v>
      </x:c>
      <x:c r="M2264" s="20"/>
    </x:row>
    <x:row r="2265" ht="23" customHeight="1">
      <x:c r="A2265" s="20" t="str">
        <x:v>E0319_T00</x:v>
      </x:c>
      <x:c r="B2265" s="20" t="str">
        <x:v>tube</x:v>
      </x:c>
      <x:c r="C2265" s="20" t="str">
        <x:v>T30_F</x:v>
      </x:c>
      <x:c r="D2265" s="21" t="n">
        <x:v>30</x:v>
      </x:c>
      <x:c r="E2265" s="22" t="n">
        <x:v>319</x:v>
      </x:c>
      <x:c r="F2265" s="22"/>
      <x:c r="G2265" s="23" t="n">
        <x:v>65.81031943563217</x:v>
      </x:c>
      <x:c r="H2265" s="23" t="n">
        <x:v>122.35460239012572</x:v>
      </x:c>
      <x:c r="I2265" s="23" t="n">
        <x:v>1453.5890571404063</x:v>
      </x:c>
      <x:c r="J2265" s="24" t="n">
        <x:v>-0.3801461926386956</x:v>
      </x:c>
      <x:c r="K2265" s="24" t="n">
        <x:v>0.10890685300899436</x:v>
      </x:c>
      <x:c r="L2265" s="24" t="n">
        <x:v>0.9184923350741591</x:v>
      </x:c>
      <x:c r="M2265" s="20" t="str">
        <x:v>Есть</x:v>
      </x:c>
    </x:row>
    <x:row r="2266" ht="23" customHeight="1">
      <x:c r="A2266" s="20" t="str">
        <x:v>E0319_STUD00</x:v>
      </x:c>
      <x:c r="B2266" s="20" t="str">
        <x:v>stud</x:v>
      </x:c>
      <x:c r="C2266" s="20" t="str">
        <x:v>STUD_M4X10</x:v>
      </x:c>
      <x:c r="D2266" s="21" t="n">
        <x:v>10</x:v>
      </x:c>
      <x:c r="E2266" s="22" t="n">
        <x:v>319</x:v>
      </x:c>
      <x:c r="F2266" s="22"/>
      <x:c r="G2266" s="23" t="n">
        <x:v>56.30666461966477</x:v>
      </x:c>
      <x:c r="H2266" s="23" t="n">
        <x:v>125.07727371535059</x:v>
      </x:c>
      <x:c r="I2266" s="23" t="n">
        <x:v>1476.5513655172604</x:v>
      </x:c>
      <x:c r="J2266" s="24" t="n">
        <x:v>-0.3801461926386956</x:v>
      </x:c>
      <x:c r="K2266" s="24" t="n">
        <x:v>0.10890685300899436</x:v>
      </x:c>
      <x:c r="L2266" s="24" t="n">
        <x:v>0.9184923350741591</x:v>
      </x:c>
      <x:c r="M2266" s="20"/>
    </x:row>
    <x:row r="2267" ht="23" customHeight="1">
      <x:c r="A2267" s="20" t="str">
        <x:v>E0319_T01</x:v>
      </x:c>
      <x:c r="B2267" s="20" t="str">
        <x:v>tube</x:v>
      </x:c>
      <x:c r="C2267" s="20" t="str">
        <x:v>T20_F</x:v>
      </x:c>
      <x:c r="D2267" s="21" t="n">
        <x:v>20</x:v>
      </x:c>
      <x:c r="E2267" s="22" t="n">
        <x:v>319</x:v>
      </x:c>
      <x:c r="F2267" s="22"/>
      <x:c r="G2267" s="23" t="n">
        <x:v>46.80300980369739</x:v>
      </x:c>
      <x:c r="H2267" s="23" t="n">
        <x:v>127.79994504057545</x:v>
      </x:c>
      <x:c r="I2267" s="23" t="n">
        <x:v>1499.5136738941142</x:v>
      </x:c>
      <x:c r="J2267" s="24" t="n">
        <x:v>0.3801461926386956</x:v>
      </x:c>
      <x:c r="K2267" s="24" t="n">
        <x:v>-0.10890685300899436</x:v>
      </x:c>
      <x:c r="L2267" s="24" t="n">
        <x:v>-0.9184923350741591</x:v>
      </x:c>
      <x:c r="M2267" s="20" t="str">
        <x:v>Есть</x:v>
      </x:c>
    </x:row>
    <x:row r="2268" ht="23" customHeight="1">
      <x:c r="A2268" s="20" t="str">
        <x:v>E0320_NUT_U</x:v>
      </x:c>
      <x:c r="B2268" s="20" t="str">
        <x:v>union</x:v>
      </x:c>
      <x:c r="C2268" s="20" t="str">
        <x:v>UNION_M12X1_AF14</x:v>
      </x:c>
      <x:c r="D2268" s="21"/>
      <x:c r="E2268" s="22" t="n">
        <x:v>320</x:v>
      </x:c>
      <x:c r="F2268" s="22" t="n">
        <x:v>148</x:v>
      </x:c>
      <x:c r="G2268" s="23" t="n">
        <x:v>43.75943082393476</x:v>
      </x:c>
      <x:c r="H2268" s="23" t="n">
        <x:v>501.526849232471</x:v>
      </x:c>
      <x:c r="I2268" s="23" t="n">
        <x:v>679.1475693299255</x:v>
      </x:c>
      <x:c r="J2268" s="24" t="n">
        <x:v>0.20979076928836393</x:v>
      </x:c>
      <x:c r="K2268" s="24" t="n">
        <x:v>0.6606190904843193</x:v>
      </x:c>
      <x:c r="L2268" s="24" t="n">
        <x:v>-0.7208122157740301</x:v>
      </x:c>
      <x:c r="M2268" s="20"/>
    </x:row>
    <x:row r="2269" ht="23" customHeight="1">
      <x:c r="A2269" s="20" t="str">
        <x:v>E0320_SPACER_U</x:v>
      </x:c>
      <x:c r="B2269" s="20" t="str">
        <x:v>spacer</x:v>
      </x:c>
      <x:c r="C2269" s="20" t="str">
        <x:v>SPACER_0P50</x:v>
      </x:c>
      <x:c r="D2269" s="21" t="n">
        <x:v>0.5</x:v>
      </x:c>
      <x:c r="E2269" s="22" t="n">
        <x:v>320</x:v>
      </x:c>
      <x:c r="F2269" s="22"/>
      <x:c r="G2269" s="23" t="n">
        <x:v>44.91328005502076</x:v>
      </x:c>
      <x:c r="H2269" s="23" t="n">
        <x:v>505.1602542301348</x:v>
      </x:c>
      <x:c r="I2269" s="23" t="n">
        <x:v>675.1831021431684</x:v>
      </x:c>
      <x:c r="J2269" s="24" t="n">
        <x:v>0.20979076928836393</x:v>
      </x:c>
      <x:c r="K2269" s="24" t="n">
        <x:v>0.6606190904843193</x:v>
      </x:c>
      <x:c r="L2269" s="24" t="n">
        <x:v>-0.7208122157740301</x:v>
      </x:c>
      <x:c r="M2269" s="20"/>
    </x:row>
    <x:row r="2270" ht="23" customHeight="1">
      <x:c r="A2270" s="20" t="str">
        <x:v>E0320_NUT_V</x:v>
      </x:c>
      <x:c r="B2270" s="20" t="str">
        <x:v>union</x:v>
      </x:c>
      <x:c r="C2270" s="20" t="str">
        <x:v>UNION_M12X1_AF14</x:v>
      </x:c>
      <x:c r="D2270" s="21"/>
      <x:c r="E2270" s="22" t="n">
        <x:v>320</x:v>
      </x:c>
      <x:c r="F2270" s="22" t="n">
        <x:v>158</x:v>
      </x:c>
      <x:c r="G2270" s="23" t="n">
        <x:v>58.864366212696964</x:v>
      </x:c>
      <x:c r="H2270" s="23" t="n">
        <x:v>549.091423747342</x:v>
      </x:c>
      <x:c r="I2270" s="23" t="n">
        <x:v>627.2490897941955</x:v>
      </x:c>
      <x:c r="J2270" s="24" t="n">
        <x:v>-0.20979076928836393</x:v>
      </x:c>
      <x:c r="K2270" s="24" t="n">
        <x:v>-0.6606190904843193</x:v>
      </x:c>
      <x:c r="L2270" s="24" t="n">
        <x:v>0.7208122157740301</x:v>
      </x:c>
      <x:c r="M2270" s="20"/>
    </x:row>
    <x:row r="2271" ht="23" customHeight="1">
      <x:c r="A2271" s="20" t="str">
        <x:v>E0320_SPACER_V</x:v>
      </x:c>
      <x:c r="B2271" s="20" t="str">
        <x:v>spacer</x:v>
      </x:c>
      <x:c r="C2271" s="20" t="str">
        <x:v>SPACER_0P50</x:v>
      </x:c>
      <x:c r="D2271" s="21" t="n">
        <x:v>0.5</x:v>
      </x:c>
      <x:c r="E2271" s="22" t="n">
        <x:v>320</x:v>
      </x:c>
      <x:c r="F2271" s="22"/>
      <x:c r="G2271" s="23" t="n">
        <x:v>57.71051698161096</x:v>
      </x:c>
      <x:c r="H2271" s="23" t="n">
        <x:v>545.4580187496783</x:v>
      </x:c>
      <x:c r="I2271" s="23" t="n">
        <x:v>631.2135569809526</x:v>
      </x:c>
      <x:c r="J2271" s="24" t="n">
        <x:v>-0.20979076928836393</x:v>
      </x:c>
      <x:c r="K2271" s="24" t="n">
        <x:v>-0.6606190904843193</x:v>
      </x:c>
      <x:c r="L2271" s="24" t="n">
        <x:v>0.7208122157740301</x:v>
      </x:c>
      <x:c r="M2271" s="20"/>
    </x:row>
    <x:row r="2272" ht="23" customHeight="1">
      <x:c r="A2272" s="20" t="str">
        <x:v>E0320_T00</x:v>
      </x:c>
      <x:c r="B2272" s="20" t="str">
        <x:v>tube</x:v>
      </x:c>
      <x:c r="C2272" s="20" t="str">
        <x:v>T40_F</x:v>
      </x:c>
      <x:c r="D2272" s="21" t="n">
        <x:v>40</x:v>
      </x:c>
      <x:c r="E2272" s="22" t="n">
        <x:v>320</x:v>
      </x:c>
      <x:c r="F2272" s="22"/>
      <x:c r="G2272" s="23" t="n">
        <x:v>45.018175439664944</x:v>
      </x:c>
      <x:c r="H2272" s="23" t="n">
        <x:v>505.4905637753769</x:v>
      </x:c>
      <x:c r="I2272" s="23" t="n">
        <x:v>674.8226960352814</x:v>
      </x:c>
      <x:c r="J2272" s="24" t="n">
        <x:v>0.20979076928836393</x:v>
      </x:c>
      <x:c r="K2272" s="24" t="n">
        <x:v>0.6606190904843193</x:v>
      </x:c>
      <x:c r="L2272" s="24" t="n">
        <x:v>-0.7208122157740301</x:v>
      </x:c>
      <x:c r="M2272" s="20" t="str">
        <x:v>Есть</x:v>
      </x:c>
    </x:row>
    <x:row r="2273" ht="23" customHeight="1">
      <x:c r="A2273" s="20" t="str">
        <x:v>E0320_STUD00</x:v>
      </x:c>
      <x:c r="B2273" s="20" t="str">
        <x:v>stud</x:v>
      </x:c>
      <x:c r="C2273" s="20" t="str">
        <x:v>STUD_M4X10</x:v>
      </x:c>
      <x:c r="D2273" s="21" t="n">
        <x:v>10</x:v>
      </x:c>
      <x:c r="E2273" s="22" t="n">
        <x:v>320</x:v>
      </x:c>
      <x:c r="F2273" s="22"/>
      <x:c r="G2273" s="23" t="n">
        <x:v>52.36085236475768</x:v>
      </x:c>
      <x:c r="H2273" s="23" t="n">
        <x:v>528.6122319423281</x:v>
      </x:c>
      <x:c r="I2273" s="23" t="n">
        <x:v>649.5942684831904</x:v>
      </x:c>
      <x:c r="J2273" s="24" t="n">
        <x:v>0.20979076928836393</x:v>
      </x:c>
      <x:c r="K2273" s="24" t="n">
        <x:v>0.6606190904843193</x:v>
      </x:c>
      <x:c r="L2273" s="24" t="n">
        <x:v>-0.7208122157740301</x:v>
      </x:c>
      <x:c r="M2273" s="20"/>
    </x:row>
    <x:row r="2274" ht="23" customHeight="1">
      <x:c r="A2274" s="20" t="str">
        <x:v>E0320_T01</x:v>
      </x:c>
      <x:c r="B2274" s="20" t="str">
        <x:v>tube</x:v>
      </x:c>
      <x:c r="C2274" s="20" t="str">
        <x:v>T20_F</x:v>
      </x:c>
      <x:c r="D2274" s="21" t="n">
        <x:v>20</x:v>
      </x:c>
      <x:c r="E2274" s="22" t="n">
        <x:v>320</x:v>
      </x:c>
      <x:c r="F2274" s="22"/>
      <x:c r="G2274" s="23" t="n">
        <x:v>57.60562159696678</x:v>
      </x:c>
      <x:c r="H2274" s="23" t="n">
        <x:v>545.1277092044361</x:v>
      </x:c>
      <x:c r="I2274" s="23" t="n">
        <x:v>631.5739630888396</x:v>
      </x:c>
      <x:c r="J2274" s="24" t="n">
        <x:v>-0.20979076928836393</x:v>
      </x:c>
      <x:c r="K2274" s="24" t="n">
        <x:v>-0.6606190904843193</x:v>
      </x:c>
      <x:c r="L2274" s="24" t="n">
        <x:v>0.7208122157740301</x:v>
      </x:c>
      <x:c r="M2274" s="20" t="str">
        <x:v>Есть</x:v>
      </x:c>
    </x:row>
    <x:row r="2275" ht="23" customHeight="1">
      <x:c r="A2275" s="20" t="str">
        <x:v>E0321_NUT_U</x:v>
      </x:c>
      <x:c r="B2275" s="20" t="str">
        <x:v>union</x:v>
      </x:c>
      <x:c r="C2275" s="20" t="str">
        <x:v>UNION_M12X1_AF14</x:v>
      </x:c>
      <x:c r="D2275" s="21"/>
      <x:c r="E2275" s="22" t="n">
        <x:v>321</x:v>
      </x:c>
      <x:c r="F2275" s="22" t="n">
        <x:v>148</x:v>
      </x:c>
      <x:c r="G2275" s="23" t="n">
        <x:v>34.68827115184586</x:v>
      </x:c>
      <x:c r="H2275" s="23" t="n">
        <x:v>449.5616143552103</x:v>
      </x:c>
      <x:c r="I2275" s="23" t="n">
        <x:v>715.9206372529088</x:v>
      </x:c>
      <x:c r="J2275" s="24" t="n">
        <x:v>-0.06761971291177793</x:v>
      </x:c>
      <x:c r="K2275" s="24" t="n">
        <x:v>-0.9139052405608817</x:v>
      </x:c>
      <x:c r="L2275" s="24" t="n">
        <x:v>0.400255900270172</x:v>
      </x:c>
      <x:c r="M2275" s="20"/>
    </x:row>
    <x:row r="2276" ht="23" customHeight="1">
      <x:c r="A2276" s="20" t="str">
        <x:v>E0321_SPACER_U</x:v>
      </x:c>
      <x:c r="B2276" s="20" t="str">
        <x:v>spacer</x:v>
      </x:c>
      <x:c r="C2276" s="20" t="str">
        <x:v>SPACER_0P50</x:v>
      </x:c>
      <x:c r="D2276" s="21" t="n">
        <x:v>0.5</x:v>
      </x:c>
      <x:c r="E2276" s="22" t="n">
        <x:v>321</x:v>
      </x:c>
      <x:c r="F2276" s="22"/>
      <x:c r="G2276" s="23" t="n">
        <x:v>34.31636273083108</x:v>
      </x:c>
      <x:c r="H2276" s="23" t="n">
        <x:v>444.5351355321254</x:v>
      </x:c>
      <x:c r="I2276" s="23" t="n">
        <x:v>718.1220447043947</x:v>
      </x:c>
      <x:c r="J2276" s="24" t="n">
        <x:v>-0.06761971291177793</x:v>
      </x:c>
      <x:c r="K2276" s="24" t="n">
        <x:v>-0.9139052405608817</x:v>
      </x:c>
      <x:c r="L2276" s="24" t="n">
        <x:v>0.400255900270172</x:v>
      </x:c>
      <x:c r="M2276" s="20"/>
    </x:row>
    <x:row r="2277" ht="23" customHeight="1">
      <x:c r="A2277" s="20" t="str">
        <x:v>E0321_NUT_V</x:v>
      </x:c>
      <x:c r="B2277" s="20" t="str">
        <x:v>union</x:v>
      </x:c>
      <x:c r="C2277" s="20" t="str">
        <x:v>UNION_M12X1_AF14</x:v>
      </x:c>
      <x:c r="D2277" s="21"/>
      <x:c r="E2277" s="22" t="n">
        <x:v>321</x:v>
      </x:c>
      <x:c r="F2277" s="22" t="n">
        <x:v>377</x:v>
      </x:c>
      <x:c r="G2277" s="23" t="n">
        <x:v>23.733877660137836</x:v>
      </x:c>
      <x:c r="H2277" s="23" t="n">
        <x:v>301.5089653843474</x:v>
      </x:c>
      <x:c r="I2277" s="23" t="n">
        <x:v>780.7620930966766</x:v>
      </x:c>
      <x:c r="J2277" s="24" t="n">
        <x:v>0.06761971291177793</x:v>
      </x:c>
      <x:c r="K2277" s="24" t="n">
        <x:v>0.9139052405608817</x:v>
      </x:c>
      <x:c r="L2277" s="24" t="n">
        <x:v>-0.400255900270172</x:v>
      </x:c>
      <x:c r="M2277" s="20"/>
    </x:row>
    <x:row r="2278" ht="23" customHeight="1">
      <x:c r="A2278" s="20" t="str">
        <x:v>E0321_SPACER_V</x:v>
      </x:c>
      <x:c r="B2278" s="20" t="str">
        <x:v>spacer</x:v>
      </x:c>
      <x:c r="C2278" s="20" t="str">
        <x:v>SPACER_0P50</x:v>
      </x:c>
      <x:c r="D2278" s="21" t="n">
        <x:v>0.5</x:v>
      </x:c>
      <x:c r="E2278" s="22" t="n">
        <x:v>321</x:v>
      </x:c>
      <x:c r="F2278" s="22"/>
      <x:c r="G2278" s="23" t="n">
        <x:v>24.105786081152615</x:v>
      </x:c>
      <x:c r="H2278" s="23" t="n">
        <x:v>306.53544420743225</x:v>
      </x:c>
      <x:c r="I2278" s="23" t="n">
        <x:v>778.5606856451907</x:v>
      </x:c>
      <x:c r="J2278" s="24" t="n">
        <x:v>0.06761971291177793</x:v>
      </x:c>
      <x:c r="K2278" s="24" t="n">
        <x:v>0.9139052405608817</x:v>
      </x:c>
      <x:c r="L2278" s="24" t="n">
        <x:v>-0.400255900270172</x:v>
      </x:c>
      <x:c r="M2278" s="20"/>
    </x:row>
    <x:row r="2279" ht="23" customHeight="1">
      <x:c r="A2279" s="20" t="str">
        <x:v>E0321_T00</x:v>
      </x:c>
      <x:c r="B2279" s="20" t="str">
        <x:v>tube</x:v>
      </x:c>
      <x:c r="C2279" s="20" t="str">
        <x:v>T80_F</x:v>
      </x:c>
      <x:c r="D2279" s="21" t="n">
        <x:v>80</x:v>
      </x:c>
      <x:c r="E2279" s="22" t="n">
        <x:v>321</x:v>
      </x:c>
      <x:c r="F2279" s="22"/>
      <x:c r="G2279" s="23" t="n">
        <x:v>34.28255287437519</x:v>
      </x:c>
      <x:c r="H2279" s="23" t="n">
        <x:v>444.078182911845</x:v>
      </x:c>
      <x:c r="I2279" s="23" t="n">
        <x:v>718.3221726545298</x:v>
      </x:c>
      <x:c r="J2279" s="24" t="n">
        <x:v>-0.06761971291177793</x:v>
      </x:c>
      <x:c r="K2279" s="24" t="n">
        <x:v>-0.9139052405608817</x:v>
      </x:c>
      <x:c r="L2279" s="24" t="n">
        <x:v>0.400255900270172</x:v>
      </x:c>
      <x:c r="M2279" s="20" t="str">
        <x:v>Есть</x:v>
      </x:c>
    </x:row>
    <x:row r="2280" ht="23" customHeight="1">
      <x:c r="A2280" s="20" t="str">
        <x:v>E0321_STUD00</x:v>
      </x:c>
      <x:c r="B2280" s="20" t="str">
        <x:v>stud</x:v>
      </x:c>
      <x:c r="C2280" s="20" t="str">
        <x:v>STUD_M4X10</x:v>
      </x:c>
      <x:c r="D2280" s="21" t="n">
        <x:v>10</x:v>
      </x:c>
      <x:c r="E2280" s="22" t="n">
        <x:v>321</x:v>
      </x:c>
      <x:c r="F2280" s="22"/>
      <x:c r="G2280" s="23" t="n">
        <x:v>29.211074405991848</x:v>
      </x:c>
      <x:c r="H2280" s="23" t="n">
        <x:v>375.53528986977886</x:v>
      </x:c>
      <x:c r="I2280" s="23" t="n">
        <x:v>748.3413651747927</x:v>
      </x:c>
      <x:c r="J2280" s="24" t="n">
        <x:v>-0.06761971291177793</x:v>
      </x:c>
      <x:c r="K2280" s="24" t="n">
        <x:v>-0.9139052405608817</x:v>
      </x:c>
      <x:c r="L2280" s="24" t="n">
        <x:v>0.400255900270172</x:v>
      </x:c>
      <x:c r="M2280" s="20"/>
    </x:row>
    <x:row r="2281" ht="23" customHeight="1">
      <x:c r="A2281" s="20" t="str">
        <x:v>E0321_T01</x:v>
      </x:c>
      <x:c r="B2281" s="20" t="str">
        <x:v>tube</x:v>
      </x:c>
      <x:c r="C2281" s="20" t="str">
        <x:v>T50_RR</x:v>
      </x:c>
      <x:c r="D2281" s="21" t="n">
        <x:v>50</x:v>
      </x:c>
      <x:c r="E2281" s="22" t="n">
        <x:v>321</x:v>
      </x:c>
      <x:c r="F2281" s="22"/>
      <x:c r="G2281" s="23" t="n">
        <x:v>28.872975841432957</x:v>
      </x:c>
      <x:c r="H2281" s="23" t="n">
        <x:v>370.96576366697445</x:v>
      </x:c>
      <x:c r="I2281" s="23" t="n">
        <x:v>750.3426446761435</x:v>
      </x:c>
      <x:c r="J2281" s="24" t="n">
        <x:v>-0.06761971291177793</x:v>
      </x:c>
      <x:c r="K2281" s="24" t="n">
        <x:v>-0.9139052405608817</x:v>
      </x:c>
      <x:c r="L2281" s="24" t="n">
        <x:v>0.400255900270172</x:v>
      </x:c>
      <x:c r="M2281" s="20" t="str">
        <x:v>Нет</x:v>
      </x:c>
    </x:row>
    <x:row r="2282" ht="23" customHeight="1">
      <x:c r="A2282" s="20" t="str">
        <x:v>E0321_STUD01</x:v>
      </x:c>
      <x:c r="B2282" s="20" t="str">
        <x:v>stud</x:v>
      </x:c>
      <x:c r="C2282" s="20" t="str">
        <x:v>STUD_M4X10</x:v>
      </x:c>
      <x:c r="D2282" s="21" t="n">
        <x:v>10</x:v>
      </x:c>
      <x:c r="E2282" s="22" t="n">
        <x:v>321</x:v>
      </x:c>
      <x:c r="F2282" s="22"/>
      <x:c r="G2282" s="23" t="n">
        <x:v>25.83008876040295</x:v>
      </x:c>
      <x:c r="H2282" s="23" t="n">
        <x:v>329.84002784173475</x:v>
      </x:c>
      <x:c r="I2282" s="23" t="n">
        <x:v>768.3541601883013</x:v>
      </x:c>
      <x:c r="J2282" s="24" t="n">
        <x:v>-0.06761971291177793</x:v>
      </x:c>
      <x:c r="K2282" s="24" t="n">
        <x:v>-0.9139052405608817</x:v>
      </x:c>
      <x:c r="L2282" s="24" t="n">
        <x:v>0.400255900270172</x:v>
      </x:c>
      <x:c r="M2282" s="20"/>
    </x:row>
    <x:row r="2283" ht="23" customHeight="1">
      <x:c r="A2283" s="20" t="str">
        <x:v>E0321_T02</x:v>
      </x:c>
      <x:c r="B2283" s="20" t="str">
        <x:v>tube</x:v>
      </x:c>
      <x:c r="C2283" s="20" t="str">
        <x:v>T20_F</x:v>
      </x:c>
      <x:c r="D2283" s="21" t="n">
        <x:v>20</x:v>
      </x:c>
      <x:c r="E2283" s="22" t="n">
        <x:v>321</x:v>
      </x:c>
      <x:c r="F2283" s="22"/>
      <x:c r="G2283" s="23" t="n">
        <x:v>24.139595937608505</x:v>
      </x:c>
      <x:c r="H2283" s="23" t="n">
        <x:v>306.9923968277127</x:v>
      </x:c>
      <x:c r="I2283" s="23" t="n">
        <x:v>778.3605576950556</x:v>
      </x:c>
      <x:c r="J2283" s="24" t="n">
        <x:v>0.06761971291177793</x:v>
      </x:c>
      <x:c r="K2283" s="24" t="n">
        <x:v>0.9139052405608817</x:v>
      </x:c>
      <x:c r="L2283" s="24" t="n">
        <x:v>-0.400255900270172</x:v>
      </x:c>
      <x:c r="M2283" s="20" t="str">
        <x:v>Есть</x:v>
      </x:c>
    </x:row>
    <x:row r="2284" ht="23" customHeight="1">
      <x:c r="A2284" s="20" t="str">
        <x:v>E0322_NUT_U</x:v>
      </x:c>
      <x:c r="B2284" s="20" t="str">
        <x:v>union</x:v>
      </x:c>
      <x:c r="C2284" s="20" t="str">
        <x:v>UNION_M12X1_AF14</x:v>
      </x:c>
      <x:c r="D2284" s="21"/>
      <x:c r="E2284" s="22" t="n">
        <x:v>322</x:v>
      </x:c>
      <x:c r="F2284" s="22" t="n">
        <x:v>148</x:v>
      </x:c>
      <x:c r="G2284" s="23" t="n">
        <x:v>21.185708433709895</x:v>
      </x:c>
      <x:c r="H2284" s="23" t="n">
        <x:v>488.75775717151924</x:v>
      </x:c>
      <x:c r="I2284" s="23" t="n">
        <x:v>674.5467072942006</x:v>
      </x:c>
      <x:c r="J2284" s="24" t="n">
        <x:v>-0.47334890434469873</x:v>
      </x:c>
      <x:c r="K2284" s="24" t="n">
        <x:v>0.2609198423980947</x:v>
      </x:c>
      <x:c r="L2284" s="24" t="n">
        <x:v>-0.84134514356394</x:v>
      </x:c>
      <x:c r="M2284" s="20"/>
    </x:row>
    <x:row r="2285" ht="23" customHeight="1">
      <x:c r="A2285" s="20" t="str">
        <x:v>E0322_SPACER_U</x:v>
      </x:c>
      <x:c r="B2285" s="20" t="str">
        <x:v>spacer</x:v>
      </x:c>
      <x:c r="C2285" s="20" t="str">
        <x:v>SPACER_0P50</x:v>
      </x:c>
      <x:c r="D2285" s="21" t="n">
        <x:v>0.5</x:v>
      </x:c>
      <x:c r="E2285" s="22" t="n">
        <x:v>322</x:v>
      </x:c>
      <x:c r="F2285" s="22"/>
      <x:c r="G2285" s="23" t="n">
        <x:v>18.582289459814053</x:v>
      </x:c>
      <x:c r="H2285" s="23" t="n">
        <x:v>490.19281630470874</x:v>
      </x:c>
      <x:c r="I2285" s="23" t="n">
        <x:v>669.919309004599</x:v>
      </x:c>
      <x:c r="J2285" s="24" t="n">
        <x:v>-0.47334890434469873</x:v>
      </x:c>
      <x:c r="K2285" s="24" t="n">
        <x:v>0.2609198423980947</x:v>
      </x:c>
      <x:c r="L2285" s="24" t="n">
        <x:v>-0.84134514356394</x:v>
      </x:c>
      <x:c r="M2285" s="20"/>
    </x:row>
    <x:row r="2286" ht="23" customHeight="1">
      <x:c r="A2286" s="20" t="str">
        <x:v>E0322_NUT_V</x:v>
      </x:c>
      <x:c r="B2286" s="20" t="str">
        <x:v>union</x:v>
      </x:c>
      <x:c r="C2286" s="20" t="str">
        <x:v>UNION_M12X1_AF14</x:v>
      </x:c>
      <x:c r="D2286" s="21"/>
      <x:c r="E2286" s="22" t="n">
        <x:v>322</x:v>
      </x:c>
      <x:c r="F2286" s="22" t="n">
        <x:v>412</x:v>
      </x:c>
      <x:c r="G2286" s="23" t="n">
        <x:v>-3.4284345922144404</x:v>
      </x:c>
      <x:c r="H2286" s="23" t="n">
        <x:v>502.32558897622016</x:v>
      </x:c>
      <x:c r="I2286" s="23" t="n">
        <x:v>630.7967598288758</x:v>
      </x:c>
      <x:c r="J2286" s="24" t="n">
        <x:v>0.47334890434469873</x:v>
      </x:c>
      <x:c r="K2286" s="24" t="n">
        <x:v>-0.2609198423980947</x:v>
      </x:c>
      <x:c r="L2286" s="24" t="n">
        <x:v>0.84134514356394</x:v>
      </x:c>
      <x:c r="M2286" s="20"/>
    </x:row>
    <x:row r="2287" ht="23" customHeight="1">
      <x:c r="A2287" s="20" t="str">
        <x:v>E0322_SPACER_V</x:v>
      </x:c>
      <x:c r="B2287" s="20" t="str">
        <x:v>spacer</x:v>
      </x:c>
      <x:c r="C2287" s="20" t="str">
        <x:v>SPACER_0P50</x:v>
      </x:c>
      <x:c r="D2287" s="21" t="n">
        <x:v>0.5</x:v>
      </x:c>
      <x:c r="E2287" s="22" t="n">
        <x:v>322</x:v>
      </x:c>
      <x:c r="F2287" s="22"/>
      <x:c r="G2287" s="23" t="n">
        <x:v>-0.8250156183185986</x:v>
      </x:c>
      <x:c r="H2287" s="23" t="n">
        <x:v>500.89052984303066</x:v>
      </x:c>
      <x:c r="I2287" s="23" t="n">
        <x:v>635.4241581184774</x:v>
      </x:c>
      <x:c r="J2287" s="24" t="n">
        <x:v>0.47334890434469873</x:v>
      </x:c>
      <x:c r="K2287" s="24" t="n">
        <x:v>-0.2609198423980947</x:v>
      </x:c>
      <x:c r="L2287" s="24" t="n">
        <x:v>0.84134514356394</x:v>
      </x:c>
      <x:c r="M2287" s="20"/>
    </x:row>
    <x:row r="2288" ht="23" customHeight="1">
      <x:c r="A2288" s="20" t="str">
        <x:v>E0322_T00</x:v>
      </x:c>
      <x:c r="B2288" s="20" t="str">
        <x:v>tube</x:v>
      </x:c>
      <x:c r="C2288" s="20" t="str">
        <x:v>T20_F</x:v>
      </x:c>
      <x:c r="D2288" s="21" t="n">
        <x:v>20</x:v>
      </x:c>
      <x:c r="E2288" s="22" t="n">
        <x:v>322</x:v>
      </x:c>
      <x:c r="F2288" s="22"/>
      <x:c r="G2288" s="23" t="n">
        <x:v>18.345615007641705</x:v>
      </x:c>
      <x:c r="H2288" s="23" t="n">
        <x:v>490.3232762259078</x:v>
      </x:c>
      <x:c r="I2288" s="23" t="n">
        <x:v>669.498636432817</x:v>
      </x:c>
      <x:c r="J2288" s="24" t="n">
        <x:v>-0.47334890434469873</x:v>
      </x:c>
      <x:c r="K2288" s="24" t="n">
        <x:v>0.2609198423980947</x:v>
      </x:c>
      <x:c r="L2288" s="24" t="n">
        <x:v>-0.84134514356394</x:v>
      </x:c>
      <x:c r="M2288" s="20" t="str">
        <x:v>Есть</x:v>
      </x:c>
    </x:row>
    <x:row r="2289" ht="23" customHeight="1">
      <x:c r="A2289" s="20" t="str">
        <x:v>E0322_STUD00</x:v>
      </x:c>
      <x:c r="B2289" s="20" t="str">
        <x:v>stud</x:v>
      </x:c>
      <x:c r="C2289" s="20" t="str">
        <x:v>STUD_M4X10</x:v>
      </x:c>
      <x:c r="D2289" s="21" t="n">
        <x:v>10</x:v>
      </x:c>
      <x:c r="E2289" s="22" t="n">
        <x:v>322</x:v>
      </x:c>
      <x:c r="F2289" s="22"/>
      <x:c r="G2289" s="23" t="n">
        <x:v>11.245381442471224</x:v>
      </x:c>
      <x:c r="H2289" s="23" t="n">
        <x:v>494.23707386187925</x:v>
      </x:c>
      <x:c r="I2289" s="23" t="n">
        <x:v>656.8784592793579</x:v>
      </x:c>
      <x:c r="J2289" s="24" t="n">
        <x:v>-0.47334890434469873</x:v>
      </x:c>
      <x:c r="K2289" s="24" t="n">
        <x:v>0.2609198423980947</x:v>
      </x:c>
      <x:c r="L2289" s="24" t="n">
        <x:v>-0.84134514356394</x:v>
      </x:c>
      <x:c r="M2289" s="20"/>
    </x:row>
    <x:row r="2290" ht="23" customHeight="1">
      <x:c r="A2290" s="20" t="str">
        <x:v>E0322_T01</x:v>
      </x:c>
      <x:c r="B2290" s="20" t="str">
        <x:v>tube</x:v>
      </x:c>
      <x:c r="C2290" s="20" t="str">
        <x:v>T20_F</x:v>
      </x:c>
      <x:c r="D2290" s="21" t="n">
        <x:v>20</x:v>
      </x:c>
      <x:c r="E2290" s="22" t="n">
        <x:v>322</x:v>
      </x:c>
      <x:c r="F2290" s="22"/>
      <x:c r="G2290" s="23" t="n">
        <x:v>-0.5883411661462503</x:v>
      </x:c>
      <x:c r="H2290" s="23" t="n">
        <x:v>500.7600699218316</x:v>
      </x:c>
      <x:c r="I2290" s="23" t="n">
        <x:v>635.8448306902594</x:v>
      </x:c>
      <x:c r="J2290" s="24" t="n">
        <x:v>0.47334890434469873</x:v>
      </x:c>
      <x:c r="K2290" s="24" t="n">
        <x:v>-0.2609198423980947</x:v>
      </x:c>
      <x:c r="L2290" s="24" t="n">
        <x:v>0.84134514356394</x:v>
      </x:c>
      <x:c r="M2290" s="20" t="str">
        <x:v>Есть</x:v>
      </x:c>
    </x:row>
    <x:row r="2291" ht="23" customHeight="1">
      <x:c r="A2291" s="20" t="str">
        <x:v>E0323_NUT_U</x:v>
      </x:c>
      <x:c r="B2291" s="20" t="str">
        <x:v>union</x:v>
      </x:c>
      <x:c r="C2291" s="20" t="str">
        <x:v>UNION_M12X1_AF14</x:v>
      </x:c>
      <x:c r="D2291" s="21"/>
      <x:c r="E2291" s="22" t="n">
        <x:v>323</x:v>
      </x:c>
      <x:c r="F2291" s="22" t="n">
        <x:v>154</x:v>
      </x:c>
      <x:c r="G2291" s="23" t="n">
        <x:v>63.31511997005798</x:v>
      </x:c>
      <x:c r="H2291" s="23" t="n">
        <x:v>624.1672376840191</x:v>
      </x:c>
      <x:c r="I2291" s="23" t="n">
        <x:v>362.92643744693237</x:v>
      </x:c>
      <x:c r="J2291" s="24" t="n">
        <x:v>0.0852297904884407</x:v>
      </x:c>
      <x:c r="K2291" s="24" t="n">
        <x:v>-0.18999286656014447</x:v>
      </x:c>
      <x:c r="L2291" s="24" t="n">
        <x:v>0.9780790323228259</x:v>
      </x:c>
      <x:c r="M2291" s="20"/>
    </x:row>
    <x:row r="2292" ht="23" customHeight="1">
      <x:c r="A2292" s="20" t="str">
        <x:v>E0323_SPACER_U</x:v>
      </x:c>
      <x:c r="B2292" s="20" t="str">
        <x:v>spacer</x:v>
      </x:c>
      <x:c r="C2292" s="20" t="str">
        <x:v>SPACER_0P50</x:v>
      </x:c>
      <x:c r="D2292" s="21" t="n">
        <x:v>0.5</x:v>
      </x:c>
      <x:c r="E2292" s="22" t="n">
        <x:v>323</x:v>
      </x:c>
      <x:c r="F2292" s="22"/>
      <x:c r="G2292" s="23" t="n">
        <x:v>63.783883817744396</x:v>
      </x:c>
      <x:c r="H2292" s="23" t="n">
        <x:v>623.1222769179384</x:v>
      </x:c>
      <x:c r="I2292" s="23" t="n">
        <x:v>368.30587212470795</x:v>
      </x:c>
      <x:c r="J2292" s="24" t="n">
        <x:v>0.0852297904884407</x:v>
      </x:c>
      <x:c r="K2292" s="24" t="n">
        <x:v>-0.18999286656014447</x:v>
      </x:c>
      <x:c r="L2292" s="24" t="n">
        <x:v>0.9780790323228259</x:v>
      </x:c>
      <x:c r="M2292" s="20"/>
    </x:row>
    <x:row r="2293" ht="23" customHeight="1">
      <x:c r="A2293" s="20" t="str">
        <x:v>E0323_NUT_V</x:v>
      </x:c>
      <x:c r="B2293" s="20" t="str">
        <x:v>union</x:v>
      </x:c>
      <x:c r="C2293" s="20" t="str">
        <x:v>UNION_M12X1_AF14</x:v>
      </x:c>
      <x:c r="D2293" s="21"/>
      <x:c r="E2293" s="22" t="n">
        <x:v>323</x:v>
      </x:c>
      <x:c r="F2293" s="22" t="n">
        <x:v>179</x:v>
      </x:c>
      <x:c r="G2293" s="23" t="n">
        <x:v>69.45166488522571</x:v>
      </x:c>
      <x:c r="H2293" s="23" t="n">
        <x:v>610.4877512916888</x:v>
      </x:c>
      <x:c r="I2293" s="23" t="n">
        <x:v>433.34812777417585</x:v>
      </x:c>
      <x:c r="J2293" s="24" t="n">
        <x:v>-0.0852297904884407</x:v>
      </x:c>
      <x:c r="K2293" s="24" t="n">
        <x:v>0.18999286656014447</x:v>
      </x:c>
      <x:c r="L2293" s="24" t="n">
        <x:v>-0.9780790323228259</x:v>
      </x:c>
      <x:c r="M2293" s="20"/>
    </x:row>
    <x:row r="2294" ht="23" customHeight="1">
      <x:c r="A2294" s="20" t="str">
        <x:v>E0323_SPACER_V</x:v>
      </x:c>
      <x:c r="B2294" s="20" t="str">
        <x:v>spacer</x:v>
      </x:c>
      <x:c r="C2294" s="20" t="str">
        <x:v>SPACER_0P50</x:v>
      </x:c>
      <x:c r="D2294" s="21" t="n">
        <x:v>0.5</x:v>
      </x:c>
      <x:c r="E2294" s="22" t="n">
        <x:v>323</x:v>
      </x:c>
      <x:c r="F2294" s="22"/>
      <x:c r="G2294" s="23" t="n">
        <x:v>68.98290103753928</x:v>
      </x:c>
      <x:c r="H2294" s="23" t="n">
        <x:v>611.5327120577696</x:v>
      </x:c>
      <x:c r="I2294" s="23" t="n">
        <x:v>427.9686930964003</x:v>
      </x:c>
      <x:c r="J2294" s="24" t="n">
        <x:v>-0.0852297904884407</x:v>
      </x:c>
      <x:c r="K2294" s="24" t="n">
        <x:v>0.18999286656014447</x:v>
      </x:c>
      <x:c r="L2294" s="24" t="n">
        <x:v>-0.9780790323228259</x:v>
      </x:c>
      <x:c r="M2294" s="20"/>
    </x:row>
    <x:row r="2295" ht="23" customHeight="1">
      <x:c r="A2295" s="20" t="str">
        <x:v>E0323_T00</x:v>
      </x:c>
      <x:c r="B2295" s="20" t="str">
        <x:v>tube</x:v>
      </x:c>
      <x:c r="C2295" s="20" t="str">
        <x:v>T40_F</x:v>
      </x:c>
      <x:c r="D2295" s="21" t="n">
        <x:v>40</x:v>
      </x:c>
      <x:c r="E2295" s="22" t="n">
        <x:v>323</x:v>
      </x:c>
      <x:c r="F2295" s="22"/>
      <x:c r="G2295" s="23" t="n">
        <x:v>63.82649871298862</x:v>
      </x:c>
      <x:c r="H2295" s="23" t="n">
        <x:v>623.0272804846583</x:v>
      </x:c>
      <x:c r="I2295" s="23" t="n">
        <x:v>368.7949116408693</x:v>
      </x:c>
      <x:c r="J2295" s="24" t="n">
        <x:v>0.0852297904884407</x:v>
      </x:c>
      <x:c r="K2295" s="24" t="n">
        <x:v>-0.18999286656014447</x:v>
      </x:c>
      <x:c r="L2295" s="24" t="n">
        <x:v>0.9780790323228259</x:v>
      </x:c>
      <x:c r="M2295" s="20" t="str">
        <x:v>Есть</x:v>
      </x:c>
    </x:row>
    <x:row r="2296" ht="23" customHeight="1">
      <x:c r="A2296" s="20" t="str">
        <x:v>E0323_STUD00</x:v>
      </x:c>
      <x:c r="B2296" s="20" t="str">
        <x:v>stud</x:v>
      </x:c>
      <x:c r="C2296" s="20" t="str">
        <x:v>STUD_M4X10</x:v>
      </x:c>
      <x:c r="D2296" s="21" t="n">
        <x:v>10</x:v>
      </x:c>
      <x:c r="E2296" s="22" t="n">
        <x:v>323</x:v>
      </x:c>
      <x:c r="F2296" s="22"/>
      <x:c r="G2296" s="23" t="n">
        <x:v>66.80954138008404</x:v>
      </x:c>
      <x:c r="H2296" s="23" t="n">
        <x:v>616.3775301550533</x:v>
      </x:c>
      <x:c r="I2296" s="23" t="n">
        <x:v>403.0276777721682</x:v>
      </x:c>
      <x:c r="J2296" s="24" t="n">
        <x:v>0.0852297904884407</x:v>
      </x:c>
      <x:c r="K2296" s="24" t="n">
        <x:v>-0.18999286656014447</x:v>
      </x:c>
      <x:c r="L2296" s="24" t="n">
        <x:v>0.9780790323228259</x:v>
      </x:c>
      <x:c r="M2296" s="20"/>
    </x:row>
    <x:row r="2297" ht="23" customHeight="1">
      <x:c r="A2297" s="20" t="str">
        <x:v>E0323_T01</x:v>
      </x:c>
      <x:c r="B2297" s="20" t="str">
        <x:v>tube</x:v>
      </x:c>
      <x:c r="C2297" s="20" t="str">
        <x:v>T20_F</x:v>
      </x:c>
      <x:c r="D2297" s="21" t="n">
        <x:v>20</x:v>
      </x:c>
      <x:c r="E2297" s="22" t="n">
        <x:v>323</x:v>
      </x:c>
      <x:c r="F2297" s="22"/>
      <x:c r="G2297" s="23" t="n">
        <x:v>68.94028614229507</x:v>
      </x:c>
      <x:c r="H2297" s="23" t="n">
        <x:v>611.6277084910497</x:v>
      </x:c>
      <x:c r="I2297" s="23" t="n">
        <x:v>427.4796535802389</x:v>
      </x:c>
      <x:c r="J2297" s="24" t="n">
        <x:v>-0.0852297904884407</x:v>
      </x:c>
      <x:c r="K2297" s="24" t="n">
        <x:v>0.18999286656014447</x:v>
      </x:c>
      <x:c r="L2297" s="24" t="n">
        <x:v>-0.9780790323228259</x:v>
      </x:c>
      <x:c r="M2297" s="20" t="str">
        <x:v>Есть</x:v>
      </x:c>
    </x:row>
    <x:row r="2298" ht="23" customHeight="1">
      <x:c r="A2298" s="20" t="str">
        <x:v>E0324_NUT_U</x:v>
      </x:c>
      <x:c r="B2298" s="20" t="str">
        <x:v>union</x:v>
      </x:c>
      <x:c r="C2298" s="20" t="str">
        <x:v>UNION_M12X1_AF14</x:v>
      </x:c>
      <x:c r="D2298" s="21"/>
      <x:c r="E2298" s="22" t="n">
        <x:v>324</x:v>
      </x:c>
      <x:c r="F2298" s="22" t="n">
        <x:v>154</x:v>
      </x:c>
      <x:c r="G2298" s="23" t="n">
        <x:v>28.98088165880971</x:v>
      </x:c>
      <x:c r="H2298" s="23" t="n">
        <x:v>626.9280472735428</x:v>
      </x:c>
      <x:c r="I2298" s="23" t="n">
        <x:v>328.9429894515127</x:v>
      </x:c>
      <x:c r="J2298" s="24" t="n">
        <x:v>-0.9924270857709312</x:v>
      </x:c>
      <x:c r="K2298" s="24" t="n">
        <x:v>-0.1226940421308039</x:v>
      </x:c>
      <x:c r="L2298" s="24" t="n">
        <x:v>0.005886548549135798</x:v>
      </x:c>
      <x:c r="M2298" s="20"/>
    </x:row>
    <x:row r="2299" ht="23" customHeight="1">
      <x:c r="A2299" s="20" t="str">
        <x:v>E0324_SPACER_U</x:v>
      </x:c>
      <x:c r="B2299" s="20" t="str">
        <x:v>spacer</x:v>
      </x:c>
      <x:c r="C2299" s="20" t="str">
        <x:v>SPACER_0P50</x:v>
      </x:c>
      <x:c r="D2299" s="21" t="n">
        <x:v>0.5</x:v>
      </x:c>
      <x:c r="E2299" s="22" t="n">
        <x:v>324</x:v>
      </x:c>
      <x:c r="F2299" s="22"/>
      <x:c r="G2299" s="23" t="n">
        <x:v>23.522532687069585</x:v>
      </x:c>
      <x:c r="H2299" s="23" t="n">
        <x:v>626.2532300418234</x:v>
      </x:c>
      <x:c r="I2299" s="23" t="n">
        <x:v>328.97536546853297</x:v>
      </x:c>
      <x:c r="J2299" s="24" t="n">
        <x:v>-0.9924270857709312</x:v>
      </x:c>
      <x:c r="K2299" s="24" t="n">
        <x:v>-0.1226940421308039</x:v>
      </x:c>
      <x:c r="L2299" s="24" t="n">
        <x:v>0.005886548549135798</x:v>
      </x:c>
      <x:c r="M2299" s="20"/>
    </x:row>
    <x:row r="2300" ht="23" customHeight="1">
      <x:c r="A2300" s="20" t="str">
        <x:v>E0324_NUT_V</x:v>
      </x:c>
      <x:c r="B2300" s="20" t="str">
        <x:v>union</x:v>
      </x:c>
      <x:c r="C2300" s="20" t="str">
        <x:v>UNION_M12X1_AF14</x:v>
      </x:c>
      <x:c r="D2300" s="21"/>
      <x:c r="E2300" s="22" t="n">
        <x:v>324</x:v>
      </x:c>
      <x:c r="F2300" s="22" t="n">
        <x:v>211</x:v>
      </x:c>
      <x:c r="G2300" s="23" t="n">
        <x:v>-2.7767850858600873</x:v>
      </x:c>
      <x:c r="H2300" s="23" t="n">
        <x:v>623.0018379253571</x:v>
      </x:c>
      <x:c r="I2300" s="23" t="n">
        <x:v>329.1313590050851</x:v>
      </x:c>
      <x:c r="J2300" s="24" t="n">
        <x:v>0.9924270857709312</x:v>
      </x:c>
      <x:c r="K2300" s="24" t="n">
        <x:v>0.1226940421308039</x:v>
      </x:c>
      <x:c r="L2300" s="24" t="n">
        <x:v>-0.005886548549135798</x:v>
      </x:c>
      <x:c r="M2300" s="20"/>
    </x:row>
    <x:row r="2301" ht="23" customHeight="1">
      <x:c r="A2301" s="20" t="str">
        <x:v>E0324_SPACER_V</x:v>
      </x:c>
      <x:c r="B2301" s="20" t="str">
        <x:v>spacer</x:v>
      </x:c>
      <x:c r="C2301" s="20" t="str">
        <x:v>SPACER_0P50</x:v>
      </x:c>
      <x:c r="D2301" s="21" t="n">
        <x:v>0.5</x:v>
      </x:c>
      <x:c r="E2301" s="22" t="n">
        <x:v>324</x:v>
      </x:c>
      <x:c r="F2301" s="22"/>
      <x:c r="G2301" s="23" t="n">
        <x:v>2.6815638858800384</x:v>
      </x:c>
      <x:c r="H2301" s="23" t="n">
        <x:v>623.6766551570765</x:v>
      </x:c>
      <x:c r="I2301" s="23" t="n">
        <x:v>329.0989829880648</x:v>
      </x:c>
      <x:c r="J2301" s="24" t="n">
        <x:v>0.9924270857709312</x:v>
      </x:c>
      <x:c r="K2301" s="24" t="n">
        <x:v>0.1226940421308039</x:v>
      </x:c>
      <x:c r="L2301" s="24" t="n">
        <x:v>-0.005886548549135798</x:v>
      </x:c>
      <x:c r="M2301" s="20"/>
    </x:row>
    <x:row r="2302" ht="23" customHeight="1">
      <x:c r="A2302" s="20" t="str">
        <x:v>E0324_T00</x:v>
      </x:c>
      <x:c r="B2302" s="20" t="str">
        <x:v>tube</x:v>
      </x:c>
      <x:c r="C2302" s="20" t="str">
        <x:v>T10_F</x:v>
      </x:c>
      <x:c r="D2302" s="21" t="n">
        <x:v>10</x:v>
      </x:c>
      <x:c r="E2302" s="22" t="n">
        <x:v>324</x:v>
      </x:c>
      <x:c r="F2302" s="22"/>
      <x:c r="G2302" s="23" t="n">
        <x:v>23.02631914418412</x:v>
      </x:c>
      <x:c r="H2302" s="23" t="n">
        <x:v>626.191883020758</x:v>
      </x:c>
      <x:c r="I2302" s="23" t="n">
        <x:v>328.97830874280754</x:v>
      </x:c>
      <x:c r="J2302" s="24" t="n">
        <x:v>-0.9924270857709312</x:v>
      </x:c>
      <x:c r="K2302" s="24" t="n">
        <x:v>-0.1226940421308039</x:v>
      </x:c>
      <x:c r="L2302" s="24" t="n">
        <x:v>0.005886548549135798</x:v>
      </x:c>
      <x:c r="M2302" s="20" t="str">
        <x:v>Есть</x:v>
      </x:c>
    </x:row>
    <x:row r="2303" ht="23" customHeight="1">
      <x:c r="A2303" s="20" t="str">
        <x:v>E0324_STUD00</x:v>
      </x:c>
      <x:c r="B2303" s="20" t="str">
        <x:v>stud</x:v>
      </x:c>
      <x:c r="C2303" s="20" t="str">
        <x:v>STUD_M4X10</x:v>
      </x:c>
      <x:c r="D2303" s="21" t="n">
        <x:v>10</x:v>
      </x:c>
      <x:c r="E2303" s="22" t="n">
        <x:v>324</x:v>
      </x:c>
      <x:c r="F2303" s="22"/>
      <x:c r="G2303" s="23" t="n">
        <x:v>18.064183715329467</x:v>
      </x:c>
      <x:c r="H2303" s="23" t="n">
        <x:v>625.578412810104</x:v>
      </x:c>
      <x:c r="I2303" s="23" t="n">
        <x:v>329.0077414855532</x:v>
      </x:c>
      <x:c r="J2303" s="24" t="n">
        <x:v>-0.9924270857709312</x:v>
      </x:c>
      <x:c r="K2303" s="24" t="n">
        <x:v>-0.1226940421308039</x:v>
      </x:c>
      <x:c r="L2303" s="24" t="n">
        <x:v>0.005886548549135798</x:v>
      </x:c>
      <x:c r="M2303" s="20"/>
    </x:row>
    <x:row r="2304" ht="23" customHeight="1">
      <x:c r="A2304" s="20" t="str">
        <x:v>E0324_T01</x:v>
      </x:c>
      <x:c r="B2304" s="20" t="str">
        <x:v>tube</x:v>
      </x:c>
      <x:c r="C2304" s="20" t="str">
        <x:v>T10_F</x:v>
      </x:c>
      <x:c r="D2304" s="21" t="n">
        <x:v>10</x:v>
      </x:c>
      <x:c r="E2304" s="22" t="n">
        <x:v>324</x:v>
      </x:c>
      <x:c r="F2304" s="22"/>
      <x:c r="G2304" s="23" t="n">
        <x:v>3.177777428765502</x:v>
      </x:c>
      <x:c r="H2304" s="23" t="n">
        <x:v>623.7380021781419</x:v>
      </x:c>
      <x:c r="I2304" s="23" t="n">
        <x:v>329.0960397137902</x:v>
      </x:c>
      <x:c r="J2304" s="24" t="n">
        <x:v>0.9924270857709312</x:v>
      </x:c>
      <x:c r="K2304" s="24" t="n">
        <x:v>0.1226940421308039</x:v>
      </x:c>
      <x:c r="L2304" s="24" t="n">
        <x:v>-0.005886548549135798</x:v>
      </x:c>
      <x:c r="M2304" s="20" t="str">
        <x:v>Есть</x:v>
      </x:c>
    </x:row>
    <x:row r="2305" ht="23" customHeight="1">
      <x:c r="A2305" s="20" t="str">
        <x:v>E0325_NUT_U</x:v>
      </x:c>
      <x:c r="B2305" s="20" t="str">
        <x:v>union</x:v>
      </x:c>
      <x:c r="C2305" s="20" t="str">
        <x:v>UNION_M12X1_AF14</x:v>
      </x:c>
      <x:c r="D2305" s="21"/>
      <x:c r="E2305" s="22" t="n">
        <x:v>325</x:v>
      </x:c>
      <x:c r="F2305" s="22" t="n">
        <x:v>154</x:v>
      </x:c>
      <x:c r="G2305" s="23" t="n">
        <x:v>61.905078418655755</x:v>
      </x:c>
      <x:c r="H2305" s="23" t="n">
        <x:v>605.4258766543272</x:v>
      </x:c>
      <x:c r="I2305" s="23" t="n">
        <x:v>306.46445538382284</x:v>
      </x:c>
      <x:c r="J2305" s="24" t="n">
        <x:v>0.04635376300067549</x:v>
      </x:c>
      <x:c r="K2305" s="24" t="n">
        <x:v>-0.750504779694208</x:v>
      </x:c>
      <x:c r="L2305" s="24" t="n">
        <x:v>-0.6592373656823659</x:v>
      </x:c>
      <x:c r="M2305" s="20"/>
    </x:row>
    <x:row r="2306" ht="23" customHeight="1">
      <x:c r="A2306" s="20" t="str">
        <x:v>E0325_SPACER_U</x:v>
      </x:c>
      <x:c r="B2306" s="20" t="str">
        <x:v>spacer</x:v>
      </x:c>
      <x:c r="C2306" s="20" t="str">
        <x:v>SPACER_0P50</x:v>
      </x:c>
      <x:c r="D2306" s="21" t="n">
        <x:v>0.5</x:v>
      </x:c>
      <x:c r="E2306" s="22" t="n">
        <x:v>325</x:v>
      </x:c>
      <x:c r="F2306" s="22"/>
      <x:c r="G2306" s="23" t="n">
        <x:v>62.16002411515947</x:v>
      </x:c>
      <x:c r="H2306" s="23" t="n">
        <x:v>601.2981003660091</x:v>
      </x:c>
      <x:c r="I2306" s="23" t="n">
        <x:v>302.8386498725698</x:v>
      </x:c>
      <x:c r="J2306" s="24" t="n">
        <x:v>0.04635376300067549</x:v>
      </x:c>
      <x:c r="K2306" s="24" t="n">
        <x:v>-0.750504779694208</x:v>
      </x:c>
      <x:c r="L2306" s="24" t="n">
        <x:v>-0.6592373656823659</x:v>
      </x:c>
      <x:c r="M2306" s="20"/>
    </x:row>
    <x:row r="2307" ht="23" customHeight="1">
      <x:c r="A2307" s="20" t="str">
        <x:v>E0325_NUT_V</x:v>
      </x:c>
      <x:c r="B2307" s="20" t="str">
        <x:v>union</x:v>
      </x:c>
      <x:c r="C2307" s="20" t="str">
        <x:v>UNION_M12X1_AF14</x:v>
      </x:c>
      <x:c r="D2307" s="21"/>
      <x:c r="E2307" s="22" t="n">
        <x:v>325</x:v>
      </x:c>
      <x:c r="F2307" s="22" t="n">
        <x:v>310</x:v>
      </x:c>
      <x:c r="G2307" s="23" t="n">
        <x:v>63.388398834677375</x:v>
      </x:c>
      <x:c r="H2307" s="23" t="n">
        <x:v>581.4097237041126</x:v>
      </x:c>
      <x:c r="I2307" s="23" t="n">
        <x:v>285.3688596819871</x:v>
      </x:c>
      <x:c r="J2307" s="24" t="n">
        <x:v>-0.04635376300067549</x:v>
      </x:c>
      <x:c r="K2307" s="24" t="n">
        <x:v>0.750504779694208</x:v>
      </x:c>
      <x:c r="L2307" s="24" t="n">
        <x:v>0.6592373656823659</x:v>
      </x:c>
      <x:c r="M2307" s="20"/>
    </x:row>
    <x:row r="2308" ht="23" customHeight="1">
      <x:c r="A2308" s="20" t="str">
        <x:v>E0325_SPACER_V</x:v>
      </x:c>
      <x:c r="B2308" s="20" t="str">
        <x:v>spacer</x:v>
      </x:c>
      <x:c r="C2308" s="20" t="str">
        <x:v>SPACER_0P50</x:v>
      </x:c>
      <x:c r="D2308" s="21" t="n">
        <x:v>0.5</x:v>
      </x:c>
      <x:c r="E2308" s="22" t="n">
        <x:v>325</x:v>
      </x:c>
      <x:c r="F2308" s="22"/>
      <x:c r="G2308" s="23" t="n">
        <x:v>63.13345313817366</x:v>
      </x:c>
      <x:c r="H2308" s="23" t="n">
        <x:v>585.5374999924308</x:v>
      </x:c>
      <x:c r="I2308" s="23" t="n">
        <x:v>288.9946651932401</x:v>
      </x:c>
      <x:c r="J2308" s="24" t="n">
        <x:v>-0.04635376300067549</x:v>
      </x:c>
      <x:c r="K2308" s="24" t="n">
        <x:v>0.750504779694208</x:v>
      </x:c>
      <x:c r="L2308" s="24" t="n">
        <x:v>0.6592373656823659</x:v>
      </x:c>
      <x:c r="M2308" s="20"/>
    </x:row>
    <x:row r="2309" ht="23" customHeight="1">
      <x:c r="A2309" s="20" t="str">
        <x:v>E0325_T00</x:v>
      </x:c>
      <x:c r="B2309" s="20" t="str">
        <x:v>tube</x:v>
      </x:c>
      <x:c r="C2309" s="20" t="str">
        <x:v>T10_F</x:v>
      </x:c>
      <x:c r="D2309" s="21" t="n">
        <x:v>10</x:v>
      </x:c>
      <x:c r="E2309" s="22" t="n">
        <x:v>325</x:v>
      </x:c>
      <x:c r="F2309" s="22"/>
      <x:c r="G2309" s="23" t="n">
        <x:v>62.18320099665981</x:v>
      </x:c>
      <x:c r="H2309" s="23" t="n">
        <x:v>600.922847976162</x:v>
      </x:c>
      <x:c r="I2309" s="23" t="n">
        <x:v>302.5090311897286</x:v>
      </x:c>
      <x:c r="J2309" s="24" t="n">
        <x:v>0.04635376300067549</x:v>
      </x:c>
      <x:c r="K2309" s="24" t="n">
        <x:v>-0.750504779694208</x:v>
      </x:c>
      <x:c r="L2309" s="24" t="n">
        <x:v>-0.6592373656823659</x:v>
      </x:c>
      <x:c r="M2309" s="20" t="str">
        <x:v>Есть</x:v>
      </x:c>
    </x:row>
    <x:row r="2310" ht="23" customHeight="1">
      <x:c r="A2310" s="20" t="str">
        <x:v>E0325_STUD00</x:v>
      </x:c>
      <x:c r="B2310" s="20" t="str">
        <x:v>stud</x:v>
      </x:c>
      <x:c r="C2310" s="20" t="str">
        <x:v>STUD_M4X10</x:v>
      </x:c>
      <x:c r="D2310" s="21" t="n">
        <x:v>10</x:v>
      </x:c>
      <x:c r="E2310" s="22" t="n">
        <x:v>325</x:v>
      </x:c>
      <x:c r="F2310" s="22"/>
      <x:c r="G2310" s="23" t="n">
        <x:v>62.414969811663184</x:v>
      </x:c>
      <x:c r="H2310" s="23" t="n">
        <x:v>597.1703240776909</x:v>
      </x:c>
      <x:c r="I2310" s="23" t="n">
        <x:v>299.2128443613168</x:v>
      </x:c>
      <x:c r="J2310" s="24" t="n">
        <x:v>0.04635376300067549</x:v>
      </x:c>
      <x:c r="K2310" s="24" t="n">
        <x:v>-0.750504779694208</x:v>
      </x:c>
      <x:c r="L2310" s="24" t="n">
        <x:v>-0.6592373656823659</x:v>
      </x:c>
      <x:c r="M2310" s="20"/>
    </x:row>
    <x:row r="2311" ht="23" customHeight="1">
      <x:c r="A2311" s="20" t="str">
        <x:v>E0325_T01</x:v>
      </x:c>
      <x:c r="B2311" s="20" t="str">
        <x:v>tube</x:v>
      </x:c>
      <x:c r="C2311" s="20" t="str">
        <x:v>T10_F</x:v>
      </x:c>
      <x:c r="D2311" s="21" t="n">
        <x:v>10</x:v>
      </x:c>
      <x:c r="E2311" s="22" t="n">
        <x:v>325</x:v>
      </x:c>
      <x:c r="F2311" s="22"/>
      <x:c r="G2311" s="23" t="n">
        <x:v>63.110276256673316</x:v>
      </x:c>
      <x:c r="H2311" s="23" t="n">
        <x:v>585.9127523822779</x:v>
      </x:c>
      <x:c r="I2311" s="23" t="n">
        <x:v>289.3242838760813</x:v>
      </x:c>
      <x:c r="J2311" s="24" t="n">
        <x:v>-0.04635376300067549</x:v>
      </x:c>
      <x:c r="K2311" s="24" t="n">
        <x:v>0.750504779694208</x:v>
      </x:c>
      <x:c r="L2311" s="24" t="n">
        <x:v>0.6592373656823659</x:v>
      </x:c>
      <x:c r="M2311" s="20" t="str">
        <x:v>Есть</x:v>
      </x:c>
    </x:row>
    <x:row r="2312" ht="23" customHeight="1">
      <x:c r="A2312" s="20" t="str">
        <x:v>E0326_NUT_U</x:v>
      </x:c>
      <x:c r="B2312" s="20" t="str">
        <x:v>union</x:v>
      </x:c>
      <x:c r="C2312" s="20" t="str">
        <x:v>UNION_M12X1_AF14</x:v>
      </x:c>
      <x:c r="D2312" s="21"/>
      <x:c r="E2312" s="22" t="n">
        <x:v>326</x:v>
      </x:c>
      <x:c r="F2312" s="22" t="n">
        <x:v>154</x:v>
      </x:c>
      <x:c r="G2312" s="23" t="n">
        <x:v>36.950404399457355</x:v>
      </x:c>
      <x:c r="H2312" s="23" t="n">
        <x:v>647.4471516750541</x:v>
      </x:c>
      <x:c r="I2312" s="23" t="n">
        <x:v>311.44389593793505</x:v>
      </x:c>
      <x:c r="J2312" s="24" t="n">
        <x:v>-0.6976820357989537</x:v>
      </x:c>
      <x:c r="K2312" s="24" t="n">
        <x:v>0.49647470426578466</x:v>
      </x:c>
      <x:c r="L2312" s="24" t="n">
        <x:v>-0.5164810208977958</x:v>
      </x:c>
      <x:c r="M2312" s="20"/>
    </x:row>
    <x:row r="2313" ht="23" customHeight="1">
      <x:c r="A2313" s="20" t="str">
        <x:v>E0326_SPACER_U</x:v>
      </x:c>
      <x:c r="B2313" s="20" t="str">
        <x:v>spacer</x:v>
      </x:c>
      <x:c r="C2313" s="20" t="str">
        <x:v>SPACER_0P50</x:v>
      </x:c>
      <x:c r="D2313" s="21" t="n">
        <x:v>0.5</x:v>
      </x:c>
      <x:c r="E2313" s="22" t="n">
        <x:v>326</x:v>
      </x:c>
      <x:c r="F2313" s="22"/>
      <x:c r="G2313" s="23" t="n">
        <x:v>33.113153202563105</x:v>
      </x:c>
      <x:c r="H2313" s="23" t="n">
        <x:v>650.177762548516</x:v>
      </x:c>
      <x:c r="I2313" s="23" t="n">
        <x:v>308.60325032299716</x:v>
      </x:c>
      <x:c r="J2313" s="24" t="n">
        <x:v>-0.6976820357989537</x:v>
      </x:c>
      <x:c r="K2313" s="24" t="n">
        <x:v>0.49647470426578466</x:v>
      </x:c>
      <x:c r="L2313" s="24" t="n">
        <x:v>-0.5164810208977958</x:v>
      </x:c>
      <x:c r="M2313" s="20"/>
    </x:row>
    <x:row r="2314" ht="23" customHeight="1">
      <x:c r="A2314" s="20" t="str">
        <x:v>E0326_NUT_V</x:v>
      </x:c>
      <x:c r="B2314" s="20" t="str">
        <x:v>union</x:v>
      </x:c>
      <x:c r="C2314" s="20" t="str">
        <x:v>UNION_M12X1_AF14</x:v>
      </x:c>
      <x:c r="D2314" s="21"/>
      <x:c r="E2314" s="22" t="n">
        <x:v>326</x:v>
      </x:c>
      <x:c r="F2314" s="22" t="n">
        <x:v>441</x:v>
      </x:c>
      <x:c r="G2314" s="23" t="n">
        <x:v>-20.259522536056867</x:v>
      </x:c>
      <x:c r="H2314" s="23" t="n">
        <x:v>688.1580774248484</x:v>
      </x:c>
      <x:c r="I2314" s="23" t="n">
        <x:v>269.09245222431576</x:v>
      </x:c>
      <x:c r="J2314" s="24" t="n">
        <x:v>0.6976820357989537</x:v>
      </x:c>
      <x:c r="K2314" s="24" t="n">
        <x:v>-0.49647470426578466</x:v>
      </x:c>
      <x:c r="L2314" s="24" t="n">
        <x:v>0.5164810208977958</x:v>
      </x:c>
      <x:c r="M2314" s="20"/>
    </x:row>
    <x:row r="2315" ht="23" customHeight="1">
      <x:c r="A2315" s="20" t="str">
        <x:v>E0326_SPACER_V</x:v>
      </x:c>
      <x:c r="B2315" s="20" t="str">
        <x:v>spacer</x:v>
      </x:c>
      <x:c r="C2315" s="20" t="str">
        <x:v>SPACER_0P50</x:v>
      </x:c>
      <x:c r="D2315" s="21" t="n">
        <x:v>0.5</x:v>
      </x:c>
      <x:c r="E2315" s="22" t="n">
        <x:v>326</x:v>
      </x:c>
      <x:c r="F2315" s="22"/>
      <x:c r="G2315" s="23" t="n">
        <x:v>-16.42227133916262</x:v>
      </x:c>
      <x:c r="H2315" s="23" t="n">
        <x:v>685.4274665513866</x:v>
      </x:c>
      <x:c r="I2315" s="23" t="n">
        <x:v>271.93309783925366</x:v>
      </x:c>
      <x:c r="J2315" s="24" t="n">
        <x:v>0.6976820357989537</x:v>
      </x:c>
      <x:c r="K2315" s="24" t="n">
        <x:v>-0.49647470426578466</x:v>
      </x:c>
      <x:c r="L2315" s="24" t="n">
        <x:v>0.5164810208977958</x:v>
      </x:c>
      <x:c r="M2315" s="20"/>
    </x:row>
    <x:row r="2316" ht="23" customHeight="1">
      <x:c r="A2316" s="20" t="str">
        <x:v>E0326_T00</x:v>
      </x:c>
      <x:c r="B2316" s="20" t="str">
        <x:v>tube</x:v>
      </x:c>
      <x:c r="C2316" s="20" t="str">
        <x:v>T50_F</x:v>
      </x:c>
      <x:c r="D2316" s="21" t="n">
        <x:v>50</x:v>
      </x:c>
      <x:c r="E2316" s="22" t="n">
        <x:v>326</x:v>
      </x:c>
      <x:c r="F2316" s="22"/>
      <x:c r="G2316" s="23" t="n">
        <x:v>32.76431218466362</x:v>
      </x:c>
      <x:c r="H2316" s="23" t="n">
        <x:v>650.4259999006488</x:v>
      </x:c>
      <x:c r="I2316" s="23" t="n">
        <x:v>308.34500981254826</x:v>
      </x:c>
      <x:c r="J2316" s="24" t="n">
        <x:v>-0.6976820357989537</x:v>
      </x:c>
      <x:c r="K2316" s="24" t="n">
        <x:v>0.49647470426578466</x:v>
      </x:c>
      <x:c r="L2316" s="24" t="n">
        <x:v>-0.5164810208977958</x:v>
      </x:c>
      <x:c r="M2316" s="20" t="str">
        <x:v>Есть</x:v>
      </x:c>
    </x:row>
    <x:row r="2317" ht="23" customHeight="1">
      <x:c r="A2317" s="20" t="str">
        <x:v>E0326_STUD00</x:v>
      </x:c>
      <x:c r="B2317" s="20" t="str">
        <x:v>stud</x:v>
      </x:c>
      <x:c r="C2317" s="20" t="str">
        <x:v>STUD_M4X10</x:v>
      </x:c>
      <x:c r="D2317" s="21" t="n">
        <x:v>10</x:v>
      </x:c>
      <x:c r="E2317" s="22" t="n">
        <x:v>326</x:v>
      </x:c>
      <x:c r="F2317" s="22"/>
      <x:c r="G2317" s="23" t="n">
        <x:v>1.3686205737107073</x:v>
      </x:c>
      <x:c r="H2317" s="23" t="n">
        <x:v>672.7673615926091</x:v>
      </x:c>
      <x:c r="I2317" s="23" t="n">
        <x:v>285.10336387214744</x:v>
      </x:c>
      <x:c r="J2317" s="24" t="n">
        <x:v>-0.6976820357989537</x:v>
      </x:c>
      <x:c r="K2317" s="24" t="n">
        <x:v>0.49647470426578466</x:v>
      </x:c>
      <x:c r="L2317" s="24" t="n">
        <x:v>-0.5164810208977958</x:v>
      </x:c>
      <x:c r="M2317" s="20"/>
    </x:row>
    <x:row r="2318" ht="23" customHeight="1">
      <x:c r="A2318" s="20" t="str">
        <x:v>E0326_T01</x:v>
      </x:c>
      <x:c r="B2318" s="20" t="str">
        <x:v>tube</x:v>
      </x:c>
      <x:c r="C2318" s="20" t="str">
        <x:v>T20_F</x:v>
      </x:c>
      <x:c r="D2318" s="21" t="n">
        <x:v>20</x:v>
      </x:c>
      <x:c r="E2318" s="22" t="n">
        <x:v>326</x:v>
      </x:c>
      <x:c r="F2318" s="22"/>
      <x:c r="G2318" s="23" t="n">
        <x:v>-16.073430321263142</x:v>
      </x:c>
      <x:c r="H2318" s="23" t="n">
        <x:v>685.1792291992538</x:v>
      </x:c>
      <x:c r="I2318" s="23" t="n">
        <x:v>272.19133834970256</x:v>
      </x:c>
      <x:c r="J2318" s="24" t="n">
        <x:v>0.6976820357989537</x:v>
      </x:c>
      <x:c r="K2318" s="24" t="n">
        <x:v>-0.49647470426578466</x:v>
      </x:c>
      <x:c r="L2318" s="24" t="n">
        <x:v>0.5164810208977958</x:v>
      </x:c>
      <x:c r="M2318" s="20" t="str">
        <x:v>Есть</x:v>
      </x:c>
    </x:row>
    <x:row r="2319" ht="23" customHeight="1">
      <x:c r="A2319" s="20" t="str">
        <x:v>E0327_NUT_U</x:v>
      </x:c>
      <x:c r="B2319" s="20" t="str">
        <x:v>union</x:v>
      </x:c>
      <x:c r="C2319" s="20" t="str">
        <x:v>UNION_M12X1_AF14</x:v>
      </x:c>
      <x:c r="D2319" s="21"/>
      <x:c r="E2319" s="22" t="n">
        <x:v>327</x:v>
      </x:c>
      <x:c r="F2319" s="22" t="n">
        <x:v>158</x:v>
      </x:c>
      <x:c r="G2319" s="23" t="n">
        <x:v>82.3967815070388</x:v>
      </x:c>
      <x:c r="H2319" s="23" t="n">
        <x:v>552.3999100502538</x:v>
      </x:c>
      <x:c r="I2319" s="23" t="n">
        <x:v>581.0135584464448</x:v>
      </x:c>
      <x:c r="J2319" s="24" t="n">
        <x:v>0.4973926338757572</x:v>
      </x:c>
      <x:c r="K2319" s="24" t="n">
        <x:v>-0.5399123384512987</x:v>
      </x:c>
      <x:c r="L2319" s="24" t="n">
        <x:v>-0.679039935905236</x:v>
      </x:c>
      <x:c r="M2319" s="20"/>
    </x:row>
    <x:row r="2320" ht="23" customHeight="1">
      <x:c r="A2320" s="20" t="str">
        <x:v>E0327_SPACER_U</x:v>
      </x:c>
      <x:c r="B2320" s="20" t="str">
        <x:v>spacer</x:v>
      </x:c>
      <x:c r="C2320" s="20" t="str">
        <x:v>SPACER_0P50</x:v>
      </x:c>
      <x:c r="D2320" s="21" t="n">
        <x:v>0.5</x:v>
      </x:c>
      <x:c r="E2320" s="22" t="n">
        <x:v>327</x:v>
      </x:c>
      <x:c r="F2320" s="22"/>
      <x:c r="G2320" s="23" t="n">
        <x:v>85.13244099335546</x:v>
      </x:c>
      <x:c r="H2320" s="23" t="n">
        <x:v>549.4303921887716</x:v>
      </x:c>
      <x:c r="I2320" s="23" t="n">
        <x:v>577.278838798966</x:v>
      </x:c>
      <x:c r="J2320" s="24" t="n">
        <x:v>0.4973926338757572</x:v>
      </x:c>
      <x:c r="K2320" s="24" t="n">
        <x:v>-0.5399123384512987</x:v>
      </x:c>
      <x:c r="L2320" s="24" t="n">
        <x:v>-0.679039935905236</x:v>
      </x:c>
      <x:c r="M2320" s="20"/>
    </x:row>
    <x:row r="2321" ht="23" customHeight="1">
      <x:c r="A2321" s="20" t="str">
        <x:v>E0327_NUT_V</x:v>
      </x:c>
      <x:c r="B2321" s="20" t="str">
        <x:v>union</x:v>
      </x:c>
      <x:c r="C2321" s="20" t="str">
        <x:v>UNION_M12X1_AF14</x:v>
      </x:c>
      <x:c r="D2321" s="21"/>
      <x:c r="E2321" s="22" t="n">
        <x:v>327</x:v>
      </x:c>
      <x:c r="F2321" s="22" t="n">
        <x:v>159</x:v>
      </x:c>
      <x:c r="G2321" s="23" t="n">
        <x:v>143.07868283988117</x:v>
      </x:c>
      <x:c r="H2321" s="23" t="n">
        <x:v>486.5306047591953</x:v>
      </x:c>
      <x:c r="I2321" s="23" t="n">
        <x:v>498.17068626600604</x:v>
      </x:c>
      <x:c r="J2321" s="24" t="n">
        <x:v>-0.4973926338757572</x:v>
      </x:c>
      <x:c r="K2321" s="24" t="n">
        <x:v>0.5399123384512987</x:v>
      </x:c>
      <x:c r="L2321" s="24" t="n">
        <x:v>0.679039935905236</x:v>
      </x:c>
      <x:c r="M2321" s="20"/>
    </x:row>
    <x:row r="2322" ht="23" customHeight="1">
      <x:c r="A2322" s="20" t="str">
        <x:v>E0327_SPACER_V</x:v>
      </x:c>
      <x:c r="B2322" s="20" t="str">
        <x:v>spacer</x:v>
      </x:c>
      <x:c r="C2322" s="20" t="str">
        <x:v>SPACER_0P50</x:v>
      </x:c>
      <x:c r="D2322" s="21" t="n">
        <x:v>0.5</x:v>
      </x:c>
      <x:c r="E2322" s="22" t="n">
        <x:v>327</x:v>
      </x:c>
      <x:c r="F2322" s="22"/>
      <x:c r="G2322" s="23" t="n">
        <x:v>140.34302335356452</x:v>
      </x:c>
      <x:c r="H2322" s="23" t="n">
        <x:v>489.5001226206774</x:v>
      </x:c>
      <x:c r="I2322" s="23" t="n">
        <x:v>501.9054059134848</x:v>
      </x:c>
      <x:c r="J2322" s="24" t="n">
        <x:v>-0.4973926338757572</x:v>
      </x:c>
      <x:c r="K2322" s="24" t="n">
        <x:v>0.5399123384512987</x:v>
      </x:c>
      <x:c r="L2322" s="24" t="n">
        <x:v>0.679039935905236</x:v>
      </x:c>
      <x:c r="M2322" s="20"/>
    </x:row>
    <x:row r="2323" ht="23" customHeight="1">
      <x:c r="A2323" s="20" t="str">
        <x:v>E0327_T00</x:v>
      </x:c>
      <x:c r="B2323" s="20" t="str">
        <x:v>tube</x:v>
      </x:c>
      <x:c r="C2323" s="20" t="str">
        <x:v>T80_F</x:v>
      </x:c>
      <x:c r="D2323" s="21" t="n">
        <x:v>80</x:v>
      </x:c>
      <x:c r="E2323" s="22" t="n">
        <x:v>327</x:v>
      </x:c>
      <x:c r="F2323" s="22"/>
      <x:c r="G2323" s="23" t="n">
        <x:v>85.38113731029334</x:v>
      </x:c>
      <x:c r="H2323" s="23" t="n">
        <x:v>549.160436019546</x:v>
      </x:c>
      <x:c r="I2323" s="23" t="n">
        <x:v>576.9393188310135</x:v>
      </x:c>
      <x:c r="J2323" s="24" t="n">
        <x:v>0.4973926338757572</x:v>
      </x:c>
      <x:c r="K2323" s="24" t="n">
        <x:v>-0.5399123384512987</x:v>
      </x:c>
      <x:c r="L2323" s="24" t="n">
        <x:v>-0.679039935905236</x:v>
      </x:c>
      <x:c r="M2323" s="20" t="str">
        <x:v>Есть</x:v>
      </x:c>
    </x:row>
    <x:row r="2324" ht="23" customHeight="1">
      <x:c r="A2324" s="20" t="str">
        <x:v>E0327_STUD00</x:v>
      </x:c>
      <x:c r="B2324" s="20" t="str">
        <x:v>stud</x:v>
      </x:c>
      <x:c r="C2324" s="20" t="str">
        <x:v>STUD_M4X10</x:v>
      </x:c>
      <x:c r="D2324" s="21" t="n">
        <x:v>10</x:v>
      </x:c>
      <x:c r="E2324" s="22" t="n">
        <x:v>327</x:v>
      </x:c>
      <x:c r="F2324" s="22"/>
      <x:c r="G2324" s="23" t="n">
        <x:v>122.68558485097513</x:v>
      </x:c>
      <x:c r="H2324" s="23" t="n">
        <x:v>508.66701063569855</x:v>
      </x:c>
      <x:c r="I2324" s="23" t="n">
        <x:v>526.0113236381208</x:v>
      </x:c>
      <x:c r="J2324" s="24" t="n">
        <x:v>0.4973926338757572</x:v>
      </x:c>
      <x:c r="K2324" s="24" t="n">
        <x:v>-0.5399123384512987</x:v>
      </x:c>
      <x:c r="L2324" s="24" t="n">
        <x:v>-0.679039935905236</x:v>
      </x:c>
      <x:c r="M2324" s="20"/>
    </x:row>
    <x:row r="2325" ht="23" customHeight="1">
      <x:c r="A2325" s="20" t="str">
        <x:v>E0327_T01</x:v>
      </x:c>
      <x:c r="B2325" s="20" t="str">
        <x:v>tube</x:v>
      </x:c>
      <x:c r="C2325" s="20" t="str">
        <x:v>T30_F</x:v>
      </x:c>
      <x:c r="D2325" s="21" t="n">
        <x:v>30</x:v>
      </x:c>
      <x:c r="E2325" s="22" t="n">
        <x:v>327</x:v>
      </x:c>
      <x:c r="F2325" s="22"/>
      <x:c r="G2325" s="23" t="n">
        <x:v>140.09432703662662</x:v>
      </x:c>
      <x:c r="H2325" s="23" t="n">
        <x:v>489.7700787899031</x:v>
      </x:c>
      <x:c r="I2325" s="23" t="n">
        <x:v>502.24492588143744</x:v>
      </x:c>
      <x:c r="J2325" s="24" t="n">
        <x:v>-0.4973926338757572</x:v>
      </x:c>
      <x:c r="K2325" s="24" t="n">
        <x:v>0.5399123384512987</x:v>
      </x:c>
      <x:c r="L2325" s="24" t="n">
        <x:v>0.679039935905236</x:v>
      </x:c>
      <x:c r="M2325" s="20" t="str">
        <x:v>Есть</x:v>
      </x:c>
    </x:row>
    <x:row r="2326" ht="23" customHeight="1">
      <x:c r="A2326" s="20" t="str">
        <x:v>E0328_NUT_U</x:v>
      </x:c>
      <x:c r="B2326" s="20" t="str">
        <x:v>union</x:v>
      </x:c>
      <x:c r="C2326" s="20" t="str">
        <x:v>UNION_M12X1_AF14</x:v>
      </x:c>
      <x:c r="D2326" s="21"/>
      <x:c r="E2326" s="22" t="n">
        <x:v>328</x:v>
      </x:c>
      <x:c r="F2326" s="22" t="n">
        <x:v>158</x:v>
      </x:c>
      <x:c r="G2326" s="23" t="n">
        <x:v>67.32377812296639</x:v>
      </x:c>
      <x:c r="H2326" s="23" t="n">
        <x:v>578.6654379922576</x:v>
      </x:c>
      <x:c r="I2326" s="23" t="n">
        <x:v>570.6088321137912</x:v>
      </x:c>
      <x:c r="J2326" s="24" t="n">
        <x:v>0.04805286713087953</x:v>
      </x:c>
      <x:c r="K2326" s="24" t="n">
        <x:v>0.23704358089490501</x:v>
      </x:c>
      <x:c r="L2326" s="24" t="n">
        <x:v>-0.9703098797379229</x:v>
      </x:c>
      <x:c r="M2326" s="20"/>
    </x:row>
    <x:row r="2327" ht="23" customHeight="1">
      <x:c r="A2327" s="20" t="str">
        <x:v>E0328_SPACER_U</x:v>
      </x:c>
      <x:c r="B2327" s="20" t="str">
        <x:v>spacer</x:v>
      </x:c>
      <x:c r="C2327" s="20" t="str">
        <x:v>SPACER_0P50</x:v>
      </x:c>
      <x:c r="D2327" s="21" t="n">
        <x:v>0.5</x:v>
      </x:c>
      <x:c r="E2327" s="22" t="n">
        <x:v>328</x:v>
      </x:c>
      <x:c r="F2327" s="22"/>
      <x:c r="G2327" s="23" t="n">
        <x:v>67.58806889218623</x:v>
      </x:c>
      <x:c r="H2327" s="23" t="n">
        <x:v>579.9691776871796</x:v>
      </x:c>
      <x:c r="I2327" s="23" t="n">
        <x:v>565.2721277752327</x:v>
      </x:c>
      <x:c r="J2327" s="24" t="n">
        <x:v>0.04805286713087953</x:v>
      </x:c>
      <x:c r="K2327" s="24" t="n">
        <x:v>0.23704358089490501</x:v>
      </x:c>
      <x:c r="L2327" s="24" t="n">
        <x:v>-0.9703098797379229</x:v>
      </x:c>
      <x:c r="M2327" s="20"/>
    </x:row>
    <x:row r="2328" ht="23" customHeight="1">
      <x:c r="A2328" s="20" t="str">
        <x:v>E0328_NUT_V</x:v>
      </x:c>
      <x:c r="B2328" s="20" t="str">
        <x:v>union</x:v>
      </x:c>
      <x:c r="C2328" s="20" t="str">
        <x:v>UNION_M12X1_AF14</x:v>
      </x:c>
      <x:c r="D2328" s="21"/>
      <x:c r="E2328" s="22" t="n">
        <x:v>328</x:v>
      </x:c>
      <x:c r="F2328" s="22" t="n">
        <x:v>179</x:v>
      </x:c>
      <x:c r="G2328" s="23" t="n">
        <x:v>70.78358455638973</x:v>
      </x:c>
      <x:c r="H2328" s="23" t="n">
        <x:v>595.7325758166908</x:v>
      </x:c>
      <x:c r="I2328" s="23" t="n">
        <x:v>500.74652077266074</x:v>
      </x:c>
      <x:c r="J2328" s="24" t="n">
        <x:v>-0.04805286713087953</x:v>
      </x:c>
      <x:c r="K2328" s="24" t="n">
        <x:v>-0.23704358089490501</x:v>
      </x:c>
      <x:c r="L2328" s="24" t="n">
        <x:v>0.9703098797379229</x:v>
      </x:c>
      <x:c r="M2328" s="20"/>
    </x:row>
    <x:row r="2329" ht="23" customHeight="1">
      <x:c r="A2329" s="20" t="str">
        <x:v>E0328_SPACER_V</x:v>
      </x:c>
      <x:c r="B2329" s="20" t="str">
        <x:v>spacer</x:v>
      </x:c>
      <x:c r="C2329" s="20" t="str">
        <x:v>SPACER_0P50</x:v>
      </x:c>
      <x:c r="D2329" s="21" t="n">
        <x:v>0.5</x:v>
      </x:c>
      <x:c r="E2329" s="22" t="n">
        <x:v>328</x:v>
      </x:c>
      <x:c r="F2329" s="22"/>
      <x:c r="G2329" s="23" t="n">
        <x:v>70.51929378716989</x:v>
      </x:c>
      <x:c r="H2329" s="23" t="n">
        <x:v>594.4288361217688</x:v>
      </x:c>
      <x:c r="I2329" s="23" t="n">
        <x:v>506.08322511121935</x:v>
      </x:c>
      <x:c r="J2329" s="24" t="n">
        <x:v>-0.04805286713087953</x:v>
      </x:c>
      <x:c r="K2329" s="24" t="n">
        <x:v>-0.23704358089490501</x:v>
      </x:c>
      <x:c r="L2329" s="24" t="n">
        <x:v>0.9703098797379229</x:v>
      </x:c>
      <x:c r="M2329" s="20"/>
    </x:row>
    <x:row r="2330" ht="23" customHeight="1">
      <x:c r="A2330" s="20" t="str">
        <x:v>E0328_T00</x:v>
      </x:c>
      <x:c r="B2330" s="20" t="str">
        <x:v>tube</x:v>
      </x:c>
      <x:c r="C2330" s="20" t="str">
        <x:v>T40_F</x:v>
      </x:c>
      <x:c r="D2330" s="21" t="n">
        <x:v>40</x:v>
      </x:c>
      <x:c r="E2330" s="22" t="n">
        <x:v>328</x:v>
      </x:c>
      <x:c r="F2330" s="22"/>
      <x:c r="G2330" s="23" t="n">
        <x:v>67.61209532575167</x:v>
      </x:c>
      <x:c r="H2330" s="23" t="n">
        <x:v>580.087699477627</x:v>
      </x:c>
      <x:c r="I2330" s="23" t="n">
        <x:v>564.7869728353637</x:v>
      </x:c>
      <x:c r="J2330" s="24" t="n">
        <x:v>0.04805286713087953</x:v>
      </x:c>
      <x:c r="K2330" s="24" t="n">
        <x:v>0.23704358089490501</x:v>
      </x:c>
      <x:c r="L2330" s="24" t="n">
        <x:v>-0.9703098797379229</x:v>
      </x:c>
      <x:c r="M2330" s="20" t="str">
        <x:v>Есть</x:v>
      </x:c>
    </x:row>
    <x:row r="2331" ht="23" customHeight="1">
      <x:c r="A2331" s="20" t="str">
        <x:v>E0328_STUD00</x:v>
      </x:c>
      <x:c r="B2331" s="20" t="str">
        <x:v>stud</x:v>
      </x:c>
      <x:c r="C2331" s="20" t="str">
        <x:v>STUD_M4X10</x:v>
      </x:c>
      <x:c r="D2331" s="21" t="n">
        <x:v>10</x:v>
      </x:c>
      <x:c r="E2331" s="22" t="n">
        <x:v>328</x:v>
      </x:c>
      <x:c r="F2331" s="22"/>
      <x:c r="G2331" s="23" t="n">
        <x:v>69.29394567533245</x:v>
      </x:c>
      <x:c r="H2331" s="23" t="n">
        <x:v>588.3842248089486</x:v>
      </x:c>
      <x:c r="I2331" s="23" t="n">
        <x:v>530.8261270445364</x:v>
      </x:c>
      <x:c r="J2331" s="24" t="n">
        <x:v>0.04805286713087953</x:v>
      </x:c>
      <x:c r="K2331" s="24" t="n">
        <x:v>0.23704358089490501</x:v>
      </x:c>
      <x:c r="L2331" s="24" t="n">
        <x:v>-0.9703098797379229</x:v>
      </x:c>
      <x:c r="M2331" s="20"/>
    </x:row>
    <x:row r="2332" ht="23" customHeight="1">
      <x:c r="A2332" s="20" t="str">
        <x:v>E0328_T01</x:v>
      </x:c>
      <x:c r="B2332" s="20" t="str">
        <x:v>tube</x:v>
      </x:c>
      <x:c r="C2332" s="20" t="str">
        <x:v>T20_F</x:v>
      </x:c>
      <x:c r="D2332" s="21" t="n">
        <x:v>20</x:v>
      </x:c>
      <x:c r="E2332" s="22" t="n">
        <x:v>328</x:v>
      </x:c>
      <x:c r="F2332" s="22"/>
      <x:c r="G2332" s="23" t="n">
        <x:v>70.49526735360445</x:v>
      </x:c>
      <x:c r="H2332" s="23" t="n">
        <x:v>594.3103143313214</x:v>
      </x:c>
      <x:c r="I2332" s="23" t="n">
        <x:v>506.5683800510883</x:v>
      </x:c>
      <x:c r="J2332" s="24" t="n">
        <x:v>-0.04805286713087953</x:v>
      </x:c>
      <x:c r="K2332" s="24" t="n">
        <x:v>-0.23704358089490501</x:v>
      </x:c>
      <x:c r="L2332" s="24" t="n">
        <x:v>0.9703098797379229</x:v>
      </x:c>
      <x:c r="M2332" s="20" t="str">
        <x:v>Есть</x:v>
      </x:c>
    </x:row>
    <x:row r="2333" ht="23" customHeight="1">
      <x:c r="A2333" s="20" t="str">
        <x:v>E0329_NUT_U</x:v>
      </x:c>
      <x:c r="B2333" s="20" t="str">
        <x:v>union</x:v>
      </x:c>
      <x:c r="C2333" s="20" t="str">
        <x:v>UNION_M12X1_AF14</x:v>
      </x:c>
      <x:c r="D2333" s="21"/>
      <x:c r="E2333" s="22" t="n">
        <x:v>329</x:v>
      </x:c>
      <x:c r="F2333" s="22" t="n">
        <x:v>158</x:v>
      </x:c>
      <x:c r="G2333" s="23" t="n">
        <x:v>36.34263256321073</x:v>
      </x:c>
      <x:c r="H2333" s="23" t="n">
        <x:v>549.968462944584</x:v>
      </x:c>
      <x:c r="I2333" s="23" t="n">
        <x:v>603.4737322759282</x:v>
      </x:c>
      <x:c r="J2333" s="24" t="n">
        <x:v>-0.8186075459784026</x:v>
      </x:c>
      <x:c r="K2333" s="24" t="n">
        <x:v>-0.5742634258970166</x:v>
      </x:c>
      <x:c r="L2333" s="24" t="n">
        <x:v>-0.010158904677134725</x:v>
      </x:c>
      <x:c r="M2333" s="20"/>
    </x:row>
    <x:row r="2334" ht="23" customHeight="1">
      <x:c r="A2334" s="20" t="str">
        <x:v>E0329_SPACER_U</x:v>
      </x:c>
      <x:c r="B2334" s="20" t="str">
        <x:v>spacer</x:v>
      </x:c>
      <x:c r="C2334" s="20" t="str">
        <x:v>SPACER_0P50</x:v>
      </x:c>
      <x:c r="D2334" s="21" t="n">
        <x:v>0.5</x:v>
      </x:c>
      <x:c r="E2334" s="22" t="n">
        <x:v>329</x:v>
      </x:c>
      <x:c r="F2334" s="22"/>
      <x:c r="G2334" s="23" t="n">
        <x:v>31.840291060329513</x:v>
      </x:c>
      <x:c r="H2334" s="23" t="n">
        <x:v>546.8100141021504</x:v>
      </x:c>
      <x:c r="I2334" s="23" t="n">
        <x:v>603.417858300204</x:v>
      </x:c>
      <x:c r="J2334" s="24" t="n">
        <x:v>-0.8186075459784026</x:v>
      </x:c>
      <x:c r="K2334" s="24" t="n">
        <x:v>-0.5742634258970166</x:v>
      </x:c>
      <x:c r="L2334" s="24" t="n">
        <x:v>-0.010158904677134725</x:v>
      </x:c>
      <x:c r="M2334" s="20"/>
    </x:row>
    <x:row r="2335" ht="23" customHeight="1">
      <x:c r="A2335" s="20" t="str">
        <x:v>E0329_NUT_V</x:v>
      </x:c>
      <x:c r="B2335" s="20" t="str">
        <x:v>union</x:v>
      </x:c>
      <x:c r="C2335" s="20" t="str">
        <x:v>UNION_M12X1_AF14</x:v>
      </x:c>
      <x:c r="D2335" s="21"/>
      <x:c r="E2335" s="22" t="n">
        <x:v>329</x:v>
      </x:c>
      <x:c r="F2335" s="22" t="n">
        <x:v>412</x:v>
      </x:c>
      <x:c r="G2335" s="23" t="n">
        <x:v>10.147191091901835</x:v>
      </x:c>
      <x:c r="H2335" s="23" t="n">
        <x:v>531.5920333158793</x:v>
      </x:c>
      <x:c r="I2335" s="23" t="n">
        <x:v>603.14864732626</x:v>
      </x:c>
      <x:c r="J2335" s="24" t="n">
        <x:v>0.8186075459784026</x:v>
      </x:c>
      <x:c r="K2335" s="24" t="n">
        <x:v>0.5742634258970166</x:v>
      </x:c>
      <x:c r="L2335" s="24" t="n">
        <x:v>0.010158904677134725</x:v>
      </x:c>
      <x:c r="M2335" s="20"/>
    </x:row>
    <x:row r="2336" ht="23" customHeight="1">
      <x:c r="A2336" s="20" t="str">
        <x:v>E0329_SPACER_V</x:v>
      </x:c>
      <x:c r="B2336" s="20" t="str">
        <x:v>spacer</x:v>
      </x:c>
      <x:c r="C2336" s="20" t="str">
        <x:v>SPACER_0P50</x:v>
      </x:c>
      <x:c r="D2336" s="21" t="n">
        <x:v>0.5</x:v>
      </x:c>
      <x:c r="E2336" s="22" t="n">
        <x:v>329</x:v>
      </x:c>
      <x:c r="F2336" s="22"/>
      <x:c r="G2336" s="23" t="n">
        <x:v>14.649532594783047</x:v>
      </x:c>
      <x:c r="H2336" s="23" t="n">
        <x:v>534.7504821583129</x:v>
      </x:c>
      <x:c r="I2336" s="23" t="n">
        <x:v>603.2045213019842</x:v>
      </x:c>
      <x:c r="J2336" s="24" t="n">
        <x:v>0.8186075459784026</x:v>
      </x:c>
      <x:c r="K2336" s="24" t="n">
        <x:v>0.5742634258970166</x:v>
      </x:c>
      <x:c r="L2336" s="24" t="n">
        <x:v>0.010158904677134725</x:v>
      </x:c>
      <x:c r="M2336" s="20"/>
    </x:row>
    <x:row r="2337" ht="23" customHeight="1">
      <x:c r="A2337" s="20" t="str">
        <x:v>E0329_T00</x:v>
      </x:c>
      <x:c r="B2337" s="20" t="str">
        <x:v>tube</x:v>
      </x:c>
      <x:c r="C2337" s="20" t="str">
        <x:v>T10_F</x:v>
      </x:c>
      <x:c r="D2337" s="21" t="n">
        <x:v>10</x:v>
      </x:c>
      <x:c r="E2337" s="22" t="n">
        <x:v>329</x:v>
      </x:c>
      <x:c r="F2337" s="22"/>
      <x:c r="G2337" s="23" t="n">
        <x:v>31.430987287340308</x:v>
      </x:c>
      <x:c r="H2337" s="23" t="n">
        <x:v>546.5228823892019</x:v>
      </x:c>
      <x:c r="I2337" s="23" t="n">
        <x:v>603.4127788478654</x:v>
      </x:c>
      <x:c r="J2337" s="24" t="n">
        <x:v>-0.8186075459784026</x:v>
      </x:c>
      <x:c r="K2337" s="24" t="n">
        <x:v>-0.5742634258970166</x:v>
      </x:c>
      <x:c r="L2337" s="24" t="n">
        <x:v>-0.010158904677134725</x:v>
      </x:c>
      <x:c r="M2337" s="20" t="str">
        <x:v>Есть</x:v>
      </x:c>
    </x:row>
    <x:row r="2338" ht="23" customHeight="1">
      <x:c r="A2338" s="20" t="str">
        <x:v>E0329_STUD00</x:v>
      </x:c>
      <x:c r="B2338" s="20" t="str">
        <x:v>stud</x:v>
      </x:c>
      <x:c r="C2338" s="20" t="str">
        <x:v>STUD_M4X10</x:v>
      </x:c>
      <x:c r="D2338" s="21" t="n">
        <x:v>10</x:v>
      </x:c>
      <x:c r="E2338" s="22" t="n">
        <x:v>329</x:v>
      </x:c>
      <x:c r="F2338" s="22"/>
      <x:c r="G2338" s="23" t="n">
        <x:v>27.337949557448297</x:v>
      </x:c>
      <x:c r="H2338" s="23" t="n">
        <x:v>543.6515652597168</x:v>
      </x:c>
      <x:c r="I2338" s="23" t="n">
        <x:v>603.3619843244797</x:v>
      </x:c>
      <x:c r="J2338" s="24" t="n">
        <x:v>-0.8186075459784026</x:v>
      </x:c>
      <x:c r="K2338" s="24" t="n">
        <x:v>-0.5742634258970166</x:v>
      </x:c>
      <x:c r="L2338" s="24" t="n">
        <x:v>-0.010158904677134725</x:v>
      </x:c>
      <x:c r="M2338" s="20"/>
    </x:row>
    <x:row r="2339" ht="23" customHeight="1">
      <x:c r="A2339" s="20" t="str">
        <x:v>E0329_T01</x:v>
      </x:c>
      <x:c r="B2339" s="20" t="str">
        <x:v>tube</x:v>
      </x:c>
      <x:c r="C2339" s="20" t="str">
        <x:v>T10_F</x:v>
      </x:c>
      <x:c r="D2339" s="21" t="n">
        <x:v>10</x:v>
      </x:c>
      <x:c r="E2339" s="22" t="n">
        <x:v>329</x:v>
      </x:c>
      <x:c r="F2339" s="22"/>
      <x:c r="G2339" s="23" t="n">
        <x:v>15.058836367772251</x:v>
      </x:c>
      <x:c r="H2339" s="23" t="n">
        <x:v>535.0376138712614</x:v>
      </x:c>
      <x:c r="I2339" s="23" t="n">
        <x:v>603.2096007543228</x:v>
      </x:c>
      <x:c r="J2339" s="24" t="n">
        <x:v>0.8186075459784026</x:v>
      </x:c>
      <x:c r="K2339" s="24" t="n">
        <x:v>0.5742634258970166</x:v>
      </x:c>
      <x:c r="L2339" s="24" t="n">
        <x:v>0.010158904677134725</x:v>
      </x:c>
      <x:c r="M2339" s="20" t="str">
        <x:v>Есть</x:v>
      </x:c>
    </x:row>
    <x:row r="2340" ht="23" customHeight="1">
      <x:c r="A2340" s="20" t="str">
        <x:v>E0330_NUT_U</x:v>
      </x:c>
      <x:c r="B2340" s="20" t="str">
        <x:v>union</x:v>
      </x:c>
      <x:c r="C2340" s="20" t="str">
        <x:v>UNION_M12X1_AF14</x:v>
      </x:c>
      <x:c r="D2340" s="21"/>
      <x:c r="E2340" s="22" t="n">
        <x:v>330</x:v>
      </x:c>
      <x:c r="F2340" s="22" t="n">
        <x:v>159</x:v>
      </x:c>
      <x:c r="G2340" s="23" t="n">
        <x:v>141.01562145501254</x:v>
      </x:c>
      <x:c r="H2340" s="23" t="n">
        <x:v>497.50448201249634</x:v>
      </x:c>
      <x:c r="I2340" s="23" t="n">
        <x:v>473.66346871463446</x:v>
      </x:c>
      <x:c r="J2340" s="24" t="n">
        <x:v>-0.541356116673889</x:v>
      </x:c>
      <x:c r="K2340" s="24" t="n">
        <x:v>0.8393928424007358</x:v>
      </x:c>
      <x:c r="L2340" s="24" t="n">
        <x:v>-0.04850990688694545</x:v>
      </x:c>
      <x:c r="M2340" s="20"/>
    </x:row>
    <x:row r="2341" ht="23" customHeight="1">
      <x:c r="A2341" s="20" t="str">
        <x:v>E0330_SPACER_U</x:v>
      </x:c>
      <x:c r="B2341" s="20" t="str">
        <x:v>spacer</x:v>
      </x:c>
      <x:c r="C2341" s="20" t="str">
        <x:v>SPACER_0P50</x:v>
      </x:c>
      <x:c r="D2341" s="21" t="n">
        <x:v>0.5</x:v>
      </x:c>
      <x:c r="E2341" s="22" t="n">
        <x:v>330</x:v>
      </x:c>
      <x:c r="F2341" s="22"/>
      <x:c r="G2341" s="23" t="n">
        <x:v>138.03816281330614</x:v>
      </x:c>
      <x:c r="H2341" s="23" t="n">
        <x:v>502.1211426457004</x:v>
      </x:c>
      <x:c r="I2341" s="23" t="n">
        <x:v>473.3966642267563</x:v>
      </x:c>
      <x:c r="J2341" s="24" t="n">
        <x:v>-0.541356116673889</x:v>
      </x:c>
      <x:c r="K2341" s="24" t="n">
        <x:v>0.8393928424007358</x:v>
      </x:c>
      <x:c r="L2341" s="24" t="n">
        <x:v>-0.04850990688694545</x:v>
      </x:c>
      <x:c r="M2341" s="20"/>
    </x:row>
    <x:row r="2342" ht="23" customHeight="1">
      <x:c r="A2342" s="20" t="str">
        <x:v>E0330_NUT_V</x:v>
      </x:c>
      <x:c r="B2342" s="20" t="str">
        <x:v>union</x:v>
      </x:c>
      <x:c r="C2342" s="20" t="str">
        <x:v>UNION_M12X1_AF14</x:v>
      </x:c>
      <x:c r="D2342" s="21"/>
      <x:c r="E2342" s="22" t="n">
        <x:v>330</x:v>
      </x:c>
      <x:c r="F2342" s="22" t="n">
        <x:v>179</x:v>
      </x:c>
      <x:c r="G2342" s="23" t="n">
        <x:v>91.21085872101473</x:v>
      </x:c>
      <x:c r="H2342" s="23" t="n">
        <x:v>574.728623513364</x:v>
      </x:c>
      <x:c r="I2342" s="23" t="n">
        <x:v>469.2005572810355</x:v>
      </x:c>
      <x:c r="J2342" s="24" t="n">
        <x:v>0.541356116673889</x:v>
      </x:c>
      <x:c r="K2342" s="24" t="n">
        <x:v>-0.8393928424007358</x:v>
      </x:c>
      <x:c r="L2342" s="24" t="n">
        <x:v>0.04850990688694545</x:v>
      </x:c>
      <x:c r="M2342" s="20"/>
    </x:row>
    <x:row r="2343" ht="23" customHeight="1">
      <x:c r="A2343" s="20" t="str">
        <x:v>E0330_SPACER_V</x:v>
      </x:c>
      <x:c r="B2343" s="20" t="str">
        <x:v>spacer</x:v>
      </x:c>
      <x:c r="C2343" s="20" t="str">
        <x:v>SPACER_0P50</x:v>
      </x:c>
      <x:c r="D2343" s="21" t="n">
        <x:v>0.5</x:v>
      </x:c>
      <x:c r="E2343" s="22" t="n">
        <x:v>330</x:v>
      </x:c>
      <x:c r="F2343" s="22"/>
      <x:c r="G2343" s="23" t="n">
        <x:v>94.18831736272112</x:v>
      </x:c>
      <x:c r="H2343" s="23" t="n">
        <x:v>570.11196288016</x:v>
      </x:c>
      <x:c r="I2343" s="23" t="n">
        <x:v>469.4673617689137</x:v>
      </x:c>
      <x:c r="J2343" s="24" t="n">
        <x:v>0.541356116673889</x:v>
      </x:c>
      <x:c r="K2343" s="24" t="n">
        <x:v>-0.8393928424007358</x:v>
      </x:c>
      <x:c r="L2343" s="24" t="n">
        <x:v>0.04850990688694545</x:v>
      </x:c>
      <x:c r="M2343" s="20"/>
    </x:row>
    <x:row r="2344" ht="23" customHeight="1">
      <x:c r="A2344" s="20" t="str">
        <x:v>E0330_T00</x:v>
      </x:c>
      <x:c r="B2344" s="20" t="str">
        <x:v>tube</x:v>
      </x:c>
      <x:c r="C2344" s="20" t="str">
        <x:v>T50_F</x:v>
      </x:c>
      <x:c r="D2344" s="21" t="n">
        <x:v>50</x:v>
      </x:c>
      <x:c r="E2344" s="22" t="n">
        <x:v>330</x:v>
      </x:c>
      <x:c r="F2344" s="22"/>
      <x:c r="G2344" s="23" t="n">
        <x:v>137.7674847549692</x:v>
      </x:c>
      <x:c r="H2344" s="23" t="n">
        <x:v>502.5408390669008</x:v>
      </x:c>
      <x:c r="I2344" s="23" t="n">
        <x:v>473.3724092733128</x:v>
      </x:c>
      <x:c r="J2344" s="24" t="n">
        <x:v>-0.541356116673889</x:v>
      </x:c>
      <x:c r="K2344" s="24" t="n">
        <x:v>0.8393928424007358</x:v>
      </x:c>
      <x:c r="L2344" s="24" t="n">
        <x:v>-0.04850990688694545</x:v>
      </x:c>
      <x:c r="M2344" s="20" t="str">
        <x:v>Есть</x:v>
      </x:c>
    </x:row>
    <x:row r="2345" ht="23" customHeight="1">
      <x:c r="A2345" s="20" t="str">
        <x:v>E0330_STUD00</x:v>
      </x:c>
      <x:c r="B2345" s="20" t="str">
        <x:v>stud</x:v>
      </x:c>
      <x:c r="C2345" s="20" t="str">
        <x:v>STUD_M4X10</x:v>
      </x:c>
      <x:c r="D2345" s="21" t="n">
        <x:v>10</x:v>
      </x:c>
      <x:c r="E2345" s="22" t="n">
        <x:v>330</x:v>
      </x:c>
      <x:c r="F2345" s="22"/>
      <x:c r="G2345" s="23" t="n">
        <x:v>113.40645950464418</x:v>
      </x:c>
      <x:c r="H2345" s="23" t="n">
        <x:v>540.3135169749339</x:v>
      </x:c>
      <x:c r="I2345" s="23" t="n">
        <x:v>471.1894634634003</x:v>
      </x:c>
      <x:c r="J2345" s="24" t="n">
        <x:v>-0.541356116673889</x:v>
      </x:c>
      <x:c r="K2345" s="24" t="n">
        <x:v>0.8393928424007358</x:v>
      </x:c>
      <x:c r="L2345" s="24" t="n">
        <x:v>-0.04850990688694545</x:v>
      </x:c>
      <x:c r="M2345" s="20"/>
    </x:row>
    <x:row r="2346" ht="23" customHeight="1">
      <x:c r="A2346" s="20" t="str">
        <x:v>E0330_T01</x:v>
      </x:c>
      <x:c r="B2346" s="20" t="str">
        <x:v>tube</x:v>
      </x:c>
      <x:c r="C2346" s="20" t="str">
        <x:v>T30_F</x:v>
      </x:c>
      <x:c r="D2346" s="21" t="n">
        <x:v>30</x:v>
      </x:c>
      <x:c r="E2346" s="22" t="n">
        <x:v>330</x:v>
      </x:c>
      <x:c r="F2346" s="22"/>
      <x:c r="G2346" s="23" t="n">
        <x:v>94.45899542105806</x:v>
      </x:c>
      <x:c r="H2346" s="23" t="n">
        <x:v>569.6922664589597</x:v>
      </x:c>
      <x:c r="I2346" s="23" t="n">
        <x:v>469.49161672235715</x:v>
      </x:c>
      <x:c r="J2346" s="24" t="n">
        <x:v>0.541356116673889</x:v>
      </x:c>
      <x:c r="K2346" s="24" t="n">
        <x:v>-0.8393928424007358</x:v>
      </x:c>
      <x:c r="L2346" s="24" t="n">
        <x:v>0.04850990688694545</x:v>
      </x:c>
      <x:c r="M2346" s="20" t="str">
        <x:v>Есть</x:v>
      </x:c>
    </x:row>
    <x:row r="2347" ht="23" customHeight="1">
      <x:c r="A2347" s="20" t="str">
        <x:v>E0331_NUT_U</x:v>
      </x:c>
      <x:c r="B2347" s="20" t="str">
        <x:v>union</x:v>
      </x:c>
      <x:c r="C2347" s="20" t="str">
        <x:v>UNION_M12X1_AF14</x:v>
      </x:c>
      <x:c r="D2347" s="21"/>
      <x:c r="E2347" s="22" t="n">
        <x:v>331</x:v>
      </x:c>
      <x:c r="F2347" s="22" t="n">
        <x:v>160</x:v>
      </x:c>
      <x:c r="G2347" s="23" t="n">
        <x:v>14.269326935012575</x:v>
      </x:c>
      <x:c r="H2347" s="23" t="n">
        <x:v>198.17281137460856</x:v>
      </x:c>
      <x:c r="I2347" s="23" t="n">
        <x:v>682.1431246403945</x:v>
      </x:c>
      <x:c r="J2347" s="24" t="n">
        <x:v>0.8887503735124473</x:v>
      </x:c>
      <x:c r="K2347" s="24" t="n">
        <x:v>-0.409124584446583</x:v>
      </x:c>
      <x:c r="L2347" s="24" t="n">
        <x:v>-0.2067361796660086</x:v>
      </x:c>
      <x:c r="M2347" s="20"/>
    </x:row>
    <x:row r="2348" ht="23" customHeight="1">
      <x:c r="A2348" s="20" t="str">
        <x:v>E0331_SPACER_U</x:v>
      </x:c>
      <x:c r="B2348" s="20" t="str">
        <x:v>spacer</x:v>
      </x:c>
      <x:c r="C2348" s="20" t="str">
        <x:v>SPACER_0P50</x:v>
      </x:c>
      <x:c r="D2348" s="21" t="n">
        <x:v>0.5</x:v>
      </x:c>
      <x:c r="E2348" s="22" t="n">
        <x:v>331</x:v>
      </x:c>
      <x:c r="F2348" s="22"/>
      <x:c r="G2348" s="23" t="n">
        <x:v>19.15745398933103</x:v>
      </x:c>
      <x:c r="H2348" s="23" t="n">
        <x:v>195.92262616015236</x:v>
      </x:c>
      <x:c r="I2348" s="23" t="n">
        <x:v>681.0060756522314</x:v>
      </x:c>
      <x:c r="J2348" s="24" t="n">
        <x:v>0.8887503735124473</x:v>
      </x:c>
      <x:c r="K2348" s="24" t="n">
        <x:v>-0.409124584446583</x:v>
      </x:c>
      <x:c r="L2348" s="24" t="n">
        <x:v>-0.2067361796660086</x:v>
      </x:c>
      <x:c r="M2348" s="20"/>
    </x:row>
    <x:row r="2349" ht="23" customHeight="1">
      <x:c r="A2349" s="20" t="str">
        <x:v>E0331_NUT_V</x:v>
      </x:c>
      <x:c r="B2349" s="20" t="str">
        <x:v>union</x:v>
      </x:c>
      <x:c r="C2349" s="20" t="str">
        <x:v>UNION_M12X1_AF14</x:v>
      </x:c>
      <x:c r="D2349" s="21"/>
      <x:c r="E2349" s="22" t="n">
        <x:v>331</x:v>
      </x:c>
      <x:c r="F2349" s="22" t="n">
        <x:v>161</x:v>
      </x:c>
      <x:c r="G2349" s="23" t="n">
        <x:v>78.25935382790877</x:v>
      </x:c>
      <x:c r="H2349" s="23" t="n">
        <x:v>168.7158412944546</x:v>
      </x:c>
      <x:c r="I2349" s="23" t="n">
        <x:v>667.2581197044418</x:v>
      </x:c>
      <x:c r="J2349" s="24" t="n">
        <x:v>-0.8887503735124473</x:v>
      </x:c>
      <x:c r="K2349" s="24" t="n">
        <x:v>0.409124584446583</x:v>
      </x:c>
      <x:c r="L2349" s="24" t="n">
        <x:v>0.2067361796660086</x:v>
      </x:c>
      <x:c r="M2349" s="20"/>
    </x:row>
    <x:row r="2350" ht="23" customHeight="1">
      <x:c r="A2350" s="20" t="str">
        <x:v>E0331_SPACER_V</x:v>
      </x:c>
      <x:c r="B2350" s="20" t="str">
        <x:v>spacer</x:v>
      </x:c>
      <x:c r="C2350" s="20" t="str">
        <x:v>SPACER_0P50</x:v>
      </x:c>
      <x:c r="D2350" s="21" t="n">
        <x:v>0.5</x:v>
      </x:c>
      <x:c r="E2350" s="22" t="n">
        <x:v>331</x:v>
      </x:c>
      <x:c r="F2350" s="22"/>
      <x:c r="G2350" s="23" t="n">
        <x:v>73.37122677359031</x:v>
      </x:c>
      <x:c r="H2350" s="23" t="n">
        <x:v>170.9660265089108</x:v>
      </x:c>
      <x:c r="I2350" s="23" t="n">
        <x:v>668.3951686926049</x:v>
      </x:c>
      <x:c r="J2350" s="24" t="n">
        <x:v>-0.8887503735124473</x:v>
      </x:c>
      <x:c r="K2350" s="24" t="n">
        <x:v>0.409124584446583</x:v>
      </x:c>
      <x:c r="L2350" s="24" t="n">
        <x:v>0.2067361796660086</x:v>
      </x:c>
      <x:c r="M2350" s="20"/>
    </x:row>
    <x:row r="2351" ht="23" customHeight="1">
      <x:c r="A2351" s="20" t="str">
        <x:v>E0331_T00</x:v>
      </x:c>
      <x:c r="B2351" s="20" t="str">
        <x:v>tube</x:v>
      </x:c>
      <x:c r="C2351" s="20" t="str">
        <x:v>T40_F</x:v>
      </x:c>
      <x:c r="D2351" s="21" t="n">
        <x:v>40</x:v>
      </x:c>
      <x:c r="E2351" s="22" t="n">
        <x:v>331</x:v>
      </x:c>
      <x:c r="F2351" s="22"/>
      <x:c r="G2351" s="23" t="n">
        <x:v>19.601829176087257</x:v>
      </x:c>
      <x:c r="H2351" s="23" t="n">
        <x:v>195.71806386792906</x:v>
      </x:c>
      <x:c r="I2351" s="23" t="n">
        <x:v>680.9027075623984</x:v>
      </x:c>
      <x:c r="J2351" s="24" t="n">
        <x:v>0.8887503735124473</x:v>
      </x:c>
      <x:c r="K2351" s="24" t="n">
        <x:v>-0.409124584446583</x:v>
      </x:c>
      <x:c r="L2351" s="24" t="n">
        <x:v>-0.2067361796660086</x:v>
      </x:c>
      <x:c r="M2351" s="20" t="str">
        <x:v>Есть</x:v>
      </x:c>
    </x:row>
    <x:row r="2352" ht="23" customHeight="1">
      <x:c r="A2352" s="20" t="str">
        <x:v>E0331_STUD00</x:v>
      </x:c>
      <x:c r="B2352" s="20" t="str">
        <x:v>stud</x:v>
      </x:c>
      <x:c r="C2352" s="20" t="str">
        <x:v>STUD_M4X10</x:v>
      </x:c>
      <x:c r="D2352" s="21" t="n">
        <x:v>10</x:v>
      </x:c>
      <x:c r="E2352" s="22" t="n">
        <x:v>331</x:v>
      </x:c>
      <x:c r="F2352" s="22"/>
      <x:c r="G2352" s="23" t="n">
        <x:v>50.70809224902291</x:v>
      </x:c>
      <x:c r="H2352" s="23" t="n">
        <x:v>181.39870341229866</x:v>
      </x:c>
      <x:c r="I2352" s="23" t="n">
        <x:v>673.6669412740881</x:v>
      </x:c>
      <x:c r="J2352" s="24" t="n">
        <x:v>0.8887503735124473</x:v>
      </x:c>
      <x:c r="K2352" s="24" t="n">
        <x:v>-0.409124584446583</x:v>
      </x:c>
      <x:c r="L2352" s="24" t="n">
        <x:v>-0.2067361796660086</x:v>
      </x:c>
      <x:c r="M2352" s="20"/>
    </x:row>
    <x:row r="2353" ht="23" customHeight="1">
      <x:c r="A2353" s="20" t="str">
        <x:v>E0331_T01</x:v>
      </x:c>
      <x:c r="B2353" s="20" t="str">
        <x:v>tube</x:v>
      </x:c>
      <x:c r="C2353" s="20" t="str">
        <x:v>T20_F</x:v>
      </x:c>
      <x:c r="D2353" s="21" t="n">
        <x:v>20</x:v>
      </x:c>
      <x:c r="E2353" s="22" t="n">
        <x:v>331</x:v>
      </x:c>
      <x:c r="F2353" s="22"/>
      <x:c r="G2353" s="23" t="n">
        <x:v>72.92685158683409</x:v>
      </x:c>
      <x:c r="H2353" s="23" t="n">
        <x:v>171.1705888011341</x:v>
      </x:c>
      <x:c r="I2353" s="23" t="n">
        <x:v>668.4985367824379</x:v>
      </x:c>
      <x:c r="J2353" s="24" t="n">
        <x:v>-0.8887503735124473</x:v>
      </x:c>
      <x:c r="K2353" s="24" t="n">
        <x:v>0.409124584446583</x:v>
      </x:c>
      <x:c r="L2353" s="24" t="n">
        <x:v>0.2067361796660086</x:v>
      </x:c>
      <x:c r="M2353" s="20" t="str">
        <x:v>Есть</x:v>
      </x:c>
    </x:row>
    <x:row r="2354" ht="23" customHeight="1">
      <x:c r="A2354" s="20" t="str">
        <x:v>E0332_NUT_U</x:v>
      </x:c>
      <x:c r="B2354" s="20" t="str">
        <x:v>union</x:v>
      </x:c>
      <x:c r="C2354" s="20" t="str">
        <x:v>UNION_M12X1_AF14</x:v>
      </x:c>
      <x:c r="D2354" s="21"/>
      <x:c r="E2354" s="22" t="n">
        <x:v>332</x:v>
      </x:c>
      <x:c r="F2354" s="22" t="n">
        <x:v>160</x:v>
      </x:c>
      <x:c r="G2354" s="23" t="n">
        <x:v>-21.99280735984157</x:v>
      </x:c>
      <x:c r="H2354" s="23" t="n">
        <x:v>232.36202166600592</x:v>
      </x:c>
      <x:c r="I2354" s="23" t="n">
        <x:v>662.2701345293049</x:v>
      </x:c>
      <x:c r="J2354" s="24" t="n">
        <x:v>-0.16834861033330525</x:v>
      </x:c>
      <x:c r="K2354" s="24" t="n">
        <x:v>0.5898394926844764</x:v>
      </x:c>
      <x:c r="L2354" s="24" t="n">
        <x:v>-0.7897772586423114</x:v>
      </x:c>
      <x:c r="M2354" s="20"/>
    </x:row>
    <x:row r="2355" ht="23" customHeight="1">
      <x:c r="A2355" s="20" t="str">
        <x:v>E0332_SPACER_U</x:v>
      </x:c>
      <x:c r="B2355" s="20" t="str">
        <x:v>spacer</x:v>
      </x:c>
      <x:c r="C2355" s="20" t="str">
        <x:v>SPACER_0P50</x:v>
      </x:c>
      <x:c r="D2355" s="21" t="n">
        <x:v>0.5</x:v>
      </x:c>
      <x:c r="E2355" s="22" t="n">
        <x:v>332</x:v>
      </x:c>
      <x:c r="F2355" s="22"/>
      <x:c r="G2355" s="23" t="n">
        <x:v>-22.918724716674753</x:v>
      </x:c>
      <x:c r="H2355" s="23" t="n">
        <x:v>235.6061388757705</x:v>
      </x:c>
      <x:c r="I2355" s="23" t="n">
        <x:v>657.9263596067722</x:v>
      </x:c>
      <x:c r="J2355" s="24" t="n">
        <x:v>-0.16834861033330525</x:v>
      </x:c>
      <x:c r="K2355" s="24" t="n">
        <x:v>0.5898394926844764</x:v>
      </x:c>
      <x:c r="L2355" s="24" t="n">
        <x:v>-0.7897772586423114</x:v>
      </x:c>
      <x:c r="M2355" s="20"/>
    </x:row>
    <x:row r="2356" ht="23" customHeight="1">
      <x:c r="A2356" s="20" t="str">
        <x:v>E0332_NUT_V</x:v>
      </x:c>
      <x:c r="B2356" s="20" t="str">
        <x:v>union</x:v>
      </x:c>
      <x:c r="C2356" s="20" t="str">
        <x:v>UNION_M12X1_AF14</x:v>
      </x:c>
      <x:c r="D2356" s="21"/>
      <x:c r="E2356" s="22" t="n">
        <x:v>332</x:v>
      </x:c>
      <x:c r="F2356" s="22" t="n">
        <x:v>207</x:v>
      </x:c>
      <x:c r="G2356" s="23" t="n">
        <x:v>-30.74693509717345</x:v>
      </x:c>
      <x:c r="H2356" s="23" t="n">
        <x:v>263.0336752855987</x:v>
      </x:c>
      <x:c r="I2356" s="23" t="n">
        <x:v>621.2017170799047</x:v>
      </x:c>
      <x:c r="J2356" s="24" t="n">
        <x:v>0.16834861033330525</x:v>
      </x:c>
      <x:c r="K2356" s="24" t="n">
        <x:v>-0.5898394926844764</x:v>
      </x:c>
      <x:c r="L2356" s="24" t="n">
        <x:v>0.7897772586423114</x:v>
      </x:c>
      <x:c r="M2356" s="20"/>
    </x:row>
    <x:row r="2357" ht="23" customHeight="1">
      <x:c r="A2357" s="20" t="str">
        <x:v>E0332_SPACER_V</x:v>
      </x:c>
      <x:c r="B2357" s="20" t="str">
        <x:v>spacer</x:v>
      </x:c>
      <x:c r="C2357" s="20" t="str">
        <x:v>SPACER_0P50</x:v>
      </x:c>
      <x:c r="D2357" s="21" t="n">
        <x:v>0.5</x:v>
      </x:c>
      <x:c r="E2357" s="22" t="n">
        <x:v>332</x:v>
      </x:c>
      <x:c r="F2357" s="22"/>
      <x:c r="G2357" s="23" t="n">
        <x:v>-29.821017740340267</x:v>
      </x:c>
      <x:c r="H2357" s="23" t="n">
        <x:v>259.78955807583407</x:v>
      </x:c>
      <x:c r="I2357" s="23" t="n">
        <x:v>625.5454920024374</x:v>
      </x:c>
      <x:c r="J2357" s="24" t="n">
        <x:v>0.16834861033330525</x:v>
      </x:c>
      <x:c r="K2357" s="24" t="n">
        <x:v>-0.5898394926844764</x:v>
      </x:c>
      <x:c r="L2357" s="24" t="n">
        <x:v>0.7897772586423114</x:v>
      </x:c>
      <x:c r="M2357" s="20"/>
    </x:row>
    <x:row r="2358" ht="23" customHeight="1">
      <x:c r="A2358" s="20" t="str">
        <x:v>E0332_T00</x:v>
      </x:c>
      <x:c r="B2358" s="20" t="str">
        <x:v>tube</x:v>
      </x:c>
      <x:c r="C2358" s="20" t="str">
        <x:v>T20_F</x:v>
      </x:c>
      <x:c r="D2358" s="21" t="n">
        <x:v>20</x:v>
      </x:c>
      <x:c r="E2358" s="22" t="n">
        <x:v>332</x:v>
      </x:c>
      <x:c r="F2358" s="22"/>
      <x:c r="G2358" s="23" t="n">
        <x:v>-23.002899021841404</x:v>
      </x:c>
      <x:c r="H2358" s="23" t="n">
        <x:v>235.90105862211277</x:v>
      </x:c>
      <x:c r="I2358" s="23" t="n">
        <x:v>657.531470977451</x:v>
      </x:c>
      <x:c r="J2358" s="24" t="n">
        <x:v>-0.16834861033330525</x:v>
      </x:c>
      <x:c r="K2358" s="24" t="n">
        <x:v>0.5898394926844764</x:v>
      </x:c>
      <x:c r="L2358" s="24" t="n">
        <x:v>-0.7897772586423114</x:v>
      </x:c>
      <x:c r="M2358" s="20" t="str">
        <x:v>Есть</x:v>
      </x:c>
    </x:row>
    <x:row r="2359" ht="23" customHeight="1">
      <x:c r="A2359" s="20" t="str">
        <x:v>E0332_STUD00</x:v>
      </x:c>
      <x:c r="B2359" s="20" t="str">
        <x:v>stud</x:v>
      </x:c>
      <x:c r="C2359" s="20" t="str">
        <x:v>STUD_M4X10</x:v>
      </x:c>
      <x:c r="D2359" s="21" t="n">
        <x:v>10</x:v>
      </x:c>
      <x:c r="E2359" s="22" t="n">
        <x:v>332</x:v>
      </x:c>
      <x:c r="F2359" s="22"/>
      <x:c r="G2359" s="23" t="n">
        <x:v>-25.528128176840983</x:v>
      </x:c>
      <x:c r="H2359" s="23" t="n">
        <x:v>244.74865101237992</x:v>
      </x:c>
      <x:c r="I2359" s="23" t="n">
        <x:v>645.6848120978163</x:v>
      </x:c>
      <x:c r="J2359" s="24" t="n">
        <x:v>-0.16834861033330525</x:v>
      </x:c>
      <x:c r="K2359" s="24" t="n">
        <x:v>0.5898394926844764</x:v>
      </x:c>
      <x:c r="L2359" s="24" t="n">
        <x:v>-0.7897772586423114</x:v>
      </x:c>
      <x:c r="M2359" s="20"/>
    </x:row>
    <x:row r="2360" ht="23" customHeight="1">
      <x:c r="A2360" s="20" t="str">
        <x:v>E0332_T01</x:v>
      </x:c>
      <x:c r="B2360" s="20" t="str">
        <x:v>tube</x:v>
      </x:c>
      <x:c r="C2360" s="20" t="str">
        <x:v>T20_F</x:v>
      </x:c>
      <x:c r="D2360" s="21" t="n">
        <x:v>20</x:v>
      </x:c>
      <x:c r="E2360" s="22" t="n">
        <x:v>332</x:v>
      </x:c>
      <x:c r="F2360" s="22"/>
      <x:c r="G2360" s="23" t="n">
        <x:v>-29.736843435173615</x:v>
      </x:c>
      <x:c r="H2360" s="23" t="n">
        <x:v>259.4946383294918</x:v>
      </x:c>
      <x:c r="I2360" s="23" t="n">
        <x:v>625.9403806317586</x:v>
      </x:c>
      <x:c r="J2360" s="24" t="n">
        <x:v>0.16834861033330525</x:v>
      </x:c>
      <x:c r="K2360" s="24" t="n">
        <x:v>-0.5898394926844764</x:v>
      </x:c>
      <x:c r="L2360" s="24" t="n">
        <x:v>0.7897772586423114</x:v>
      </x:c>
      <x:c r="M2360" s="20" t="str">
        <x:v>Есть</x:v>
      </x:c>
    </x:row>
    <x:row r="2361" ht="23" customHeight="1">
      <x:c r="A2361" s="20" t="str">
        <x:v>E0333_NUT_U</x:v>
      </x:c>
      <x:c r="B2361" s="20" t="str">
        <x:v>union</x:v>
      </x:c>
      <x:c r="C2361" s="20" t="str">
        <x:v>UNION_M12X1_AF14</x:v>
      </x:c>
      <x:c r="D2361" s="21"/>
      <x:c r="E2361" s="22" t="n">
        <x:v>333</x:v>
      </x:c>
      <x:c r="F2361" s="22" t="n">
        <x:v>160</x:v>
      </x:c>
      <x:c r="G2361" s="23" t="n">
        <x:v>14.20274637281501</x:v>
      </x:c>
      <x:c r="H2361" s="23" t="n">
        <x:v>217.21765548446496</x:v>
      </x:c>
      <x:c r="I2361" s="23" t="n">
        <x:v>697.4288112093385</x:v>
      </x:c>
      <x:c r="J2361" s="24" t="n">
        <x:v>0.9537766170225837</x:v>
      </x:c>
      <x:c r="K2361" s="24" t="n">
        <x:v>0.15658654690455623</x:v>
      </x:c>
      <x:c r="L2361" s="24" t="n">
        <x:v>0.256497208853163</x:v>
      </x:c>
      <x:c r="M2361" s="20"/>
    </x:row>
    <x:row r="2362" ht="23" customHeight="1">
      <x:c r="A2362" s="20" t="str">
        <x:v>E0333_SPACER_U</x:v>
      </x:c>
      <x:c r="B2362" s="20" t="str">
        <x:v>spacer</x:v>
      </x:c>
      <x:c r="C2362" s="20" t="str">
        <x:v>SPACER_0P50</x:v>
      </x:c>
      <x:c r="D2362" s="21" t="n">
        <x:v>0.5</x:v>
      </x:c>
      <x:c r="E2362" s="22" t="n">
        <x:v>333</x:v>
      </x:c>
      <x:c r="F2362" s="22"/>
      <x:c r="G2362" s="23" t="n">
        <x:v>19.448517766439217</x:v>
      </x:c>
      <x:c r="H2362" s="23" t="n">
        <x:v>218.07888149244002</x:v>
      </x:c>
      <x:c r="I2362" s="23" t="n">
        <x:v>698.8395458580309</x:v>
      </x:c>
      <x:c r="J2362" s="24" t="n">
        <x:v>0.9537766170225837</x:v>
      </x:c>
      <x:c r="K2362" s="24" t="n">
        <x:v>0.15658654690455623</x:v>
      </x:c>
      <x:c r="L2362" s="24" t="n">
        <x:v>0.256497208853163</x:v>
      </x:c>
      <x:c r="M2362" s="20"/>
    </x:row>
    <x:row r="2363" ht="23" customHeight="1">
      <x:c r="A2363" s="20" t="str">
        <x:v>E0333_NUT_V</x:v>
      </x:c>
      <x:c r="B2363" s="20" t="str">
        <x:v>union</x:v>
      </x:c>
      <x:c r="C2363" s="20" t="str">
        <x:v>UNION_M12X1_AF14</x:v>
      </x:c>
      <x:c r="D2363" s="21"/>
      <x:c r="E2363" s="22" t="n">
        <x:v>333</x:v>
      </x:c>
      <x:c r="F2363" s="22" t="n">
        <x:v>208</x:v>
      </x:c>
      <x:c r="G2363" s="23" t="n">
        <x:v>54.26136428776351</x:v>
      </x:c>
      <x:c r="H2363" s="23" t="n">
        <x:v>223.7942904544563</x:v>
      </x:c>
      <x:c r="I2363" s="23" t="n">
        <x:v>708.2016939811713</x:v>
      </x:c>
      <x:c r="J2363" s="24" t="n">
        <x:v>-0.9537766170225837</x:v>
      </x:c>
      <x:c r="K2363" s="24" t="n">
        <x:v>-0.15658654690455623</x:v>
      </x:c>
      <x:c r="L2363" s="24" t="n">
        <x:v>-0.256497208853163</x:v>
      </x:c>
      <x:c r="M2363" s="20"/>
    </x:row>
    <x:row r="2364" ht="23" customHeight="1">
      <x:c r="A2364" s="20" t="str">
        <x:v>E0333_SPACER_V</x:v>
      </x:c>
      <x:c r="B2364" s="20" t="str">
        <x:v>spacer</x:v>
      </x:c>
      <x:c r="C2364" s="20" t="str">
        <x:v>SPACER_0P50</x:v>
      </x:c>
      <x:c r="D2364" s="21" t="n">
        <x:v>0.5</x:v>
      </x:c>
      <x:c r="E2364" s="22" t="n">
        <x:v>333</x:v>
      </x:c>
      <x:c r="F2364" s="22"/>
      <x:c r="G2364" s="23" t="n">
        <x:v>49.0155928941393</x:v>
      </x:c>
      <x:c r="H2364" s="23" t="n">
        <x:v>222.93306444648124</x:v>
      </x:c>
      <x:c r="I2364" s="23" t="n">
        <x:v>706.7909593324789</x:v>
      </x:c>
      <x:c r="J2364" s="24" t="n">
        <x:v>-0.9537766170225837</x:v>
      </x:c>
      <x:c r="K2364" s="24" t="n">
        <x:v>-0.15658654690455623</x:v>
      </x:c>
      <x:c r="L2364" s="24" t="n">
        <x:v>-0.256497208853163</x:v>
      </x:c>
      <x:c r="M2364" s="20"/>
    </x:row>
    <x:row r="2365" ht="23" customHeight="1">
      <x:c r="A2365" s="20" t="str">
        <x:v>E0333_T00</x:v>
      </x:c>
      <x:c r="B2365" s="20" t="str">
        <x:v>tube</x:v>
      </x:c>
      <x:c r="C2365" s="20" t="str">
        <x:v>T20_F</x:v>
      </x:c>
      <x:c r="D2365" s="21" t="n">
        <x:v>20</x:v>
      </x:c>
      <x:c r="E2365" s="22" t="n">
        <x:v>333</x:v>
      </x:c>
      <x:c r="F2365" s="22"/>
      <x:c r="G2365" s="23" t="n">
        <x:v>19.92540607495051</x:v>
      </x:c>
      <x:c r="H2365" s="23" t="n">
        <x:v>218.15717476589228</x:v>
      </x:c>
      <x:c r="I2365" s="23" t="n">
        <x:v>698.9677944624574</x:v>
      </x:c>
      <x:c r="J2365" s="24" t="n">
        <x:v>0.9537766170225837</x:v>
      </x:c>
      <x:c r="K2365" s="24" t="n">
        <x:v>0.15658654690455623</x:v>
      </x:c>
      <x:c r="L2365" s="24" t="n">
        <x:v>0.256497208853163</x:v>
      </x:c>
      <x:c r="M2365" s="20" t="str">
        <x:v>Есть</x:v>
      </x:c>
    </x:row>
    <x:row r="2366" ht="23" customHeight="1">
      <x:c r="A2366" s="20" t="str">
        <x:v>E0333_STUD00</x:v>
      </x:c>
      <x:c r="B2366" s="20" t="str">
        <x:v>stud</x:v>
      </x:c>
      <x:c r="C2366" s="20" t="str">
        <x:v>STUD_M4X10</x:v>
      </x:c>
      <x:c r="D2366" s="21" t="n">
        <x:v>10</x:v>
      </x:c>
      <x:c r="E2366" s="22" t="n">
        <x:v>333</x:v>
      </x:c>
      <x:c r="F2366" s="22"/>
      <x:c r="G2366" s="23" t="n">
        <x:v>34.23205533028926</x:v>
      </x:c>
      <x:c r="H2366" s="23" t="n">
        <x:v>220.50597296946063</x:v>
      </x:c>
      <x:c r="I2366" s="23" t="n">
        <x:v>702.8152525952548</x:v>
      </x:c>
      <x:c r="J2366" s="24" t="n">
        <x:v>0.9537766170225837</x:v>
      </x:c>
      <x:c r="K2366" s="24" t="n">
        <x:v>0.15658654690455623</x:v>
      </x:c>
      <x:c r="L2366" s="24" t="n">
        <x:v>0.256497208853163</x:v>
      </x:c>
      <x:c r="M2366" s="20"/>
    </x:row>
    <x:row r="2367" ht="23" customHeight="1">
      <x:c r="A2367" s="20" t="str">
        <x:v>E0333_T01</x:v>
      </x:c>
      <x:c r="B2367" s="20" t="str">
        <x:v>tube</x:v>
      </x:c>
      <x:c r="C2367" s="20" t="str">
        <x:v>T10_F</x:v>
      </x:c>
      <x:c r="D2367" s="21" t="n">
        <x:v>10</x:v>
      </x:c>
      <x:c r="E2367" s="22" t="n">
        <x:v>333</x:v>
      </x:c>
      <x:c r="F2367" s="22"/>
      <x:c r="G2367" s="23" t="n">
        <x:v>48.53870458562801</x:v>
      </x:c>
      <x:c r="H2367" s="23" t="n">
        <x:v>222.85477117302898</x:v>
      </x:c>
      <x:c r="I2367" s="23" t="n">
        <x:v>706.6627107280524</x:v>
      </x:c>
      <x:c r="J2367" s="24" t="n">
        <x:v>-0.9537766170225837</x:v>
      </x:c>
      <x:c r="K2367" s="24" t="n">
        <x:v>-0.15658654690455623</x:v>
      </x:c>
      <x:c r="L2367" s="24" t="n">
        <x:v>-0.256497208853163</x:v>
      </x:c>
      <x:c r="M2367" s="20" t="str">
        <x:v>Есть</x:v>
      </x:c>
    </x:row>
    <x:row r="2368" ht="23" customHeight="1">
      <x:c r="A2368" s="20" t="str">
        <x:v>E0334_NUT_U</x:v>
      </x:c>
      <x:c r="B2368" s="20" t="str">
        <x:v>union</x:v>
      </x:c>
      <x:c r="C2368" s="20" t="str">
        <x:v>UNION_M12X1_AF14</x:v>
      </x:c>
      <x:c r="D2368" s="21"/>
      <x:c r="E2368" s="22" t="n">
        <x:v>334</x:v>
      </x:c>
      <x:c r="F2368" s="22" t="n">
        <x:v>160</x:v>
      </x:c>
      <x:c r="G2368" s="23" t="n">
        <x:v>-6.663266399172251</x:v>
      </x:c>
      <x:c r="H2368" s="23" t="n">
        <x:v>227.14869983096915</x:v>
      </x:c>
      <x:c r="I2368" s="23" t="n">
        <x:v>715.8798328909994</x:v>
      </x:c>
      <x:c r="J2368" s="24" t="n">
        <x:v>0.29934401494094887</x:v>
      </x:c>
      <x:c r="K2368" s="24" t="n">
        <x:v>0.46647928028499547</x:v>
      </x:c>
      <x:c r="L2368" s="24" t="n">
        <x:v>0.8323402199724734</x:v>
      </x:c>
      <x:c r="M2368" s="20"/>
    </x:row>
    <x:row r="2369" ht="23" customHeight="1">
      <x:c r="A2369" s="20" t="str">
        <x:v>E0334_SPACER_U</x:v>
      </x:c>
      <x:c r="B2369" s="20" t="str">
        <x:v>spacer</x:v>
      </x:c>
      <x:c r="C2369" s="20" t="str">
        <x:v>SPACER_0P50</x:v>
      </x:c>
      <x:c r="D2369" s="21" t="n">
        <x:v>0.5</x:v>
      </x:c>
      <x:c r="E2369" s="22" t="n">
        <x:v>334</x:v>
      </x:c>
      <x:c r="F2369" s="22"/>
      <x:c r="G2369" s="23" t="n">
        <x:v>-5.016874316997033</x:v>
      </x:c>
      <x:c r="H2369" s="23" t="n">
        <x:v>229.71433587253662</x:v>
      </x:c>
      <x:c r="I2369" s="23" t="n">
        <x:v>720.457704100848</x:v>
      </x:c>
      <x:c r="J2369" s="24" t="n">
        <x:v>0.29934401494094887</x:v>
      </x:c>
      <x:c r="K2369" s="24" t="n">
        <x:v>0.46647928028499547</x:v>
      </x:c>
      <x:c r="L2369" s="24" t="n">
        <x:v>0.8323402199724734</x:v>
      </x:c>
      <x:c r="M2369" s="20"/>
    </x:row>
    <x:row r="2370" ht="23" customHeight="1">
      <x:c r="A2370" s="20" t="str">
        <x:v>E0334_NUT_V</x:v>
      </x:c>
      <x:c r="B2370" s="20" t="str">
        <x:v>union</x:v>
      </x:c>
      <x:c r="C2370" s="20" t="str">
        <x:v>UNION_M12X1_AF14</x:v>
      </x:c>
      <x:c r="D2370" s="21"/>
      <x:c r="E2370" s="22" t="n">
        <x:v>334</x:v>
      </x:c>
      <x:c r="F2370" s="22" t="n">
        <x:v>377</x:v>
      </x:c>
      <x:c r="G2370" s="23" t="n">
        <x:v>11.896062527166578</x:v>
      </x:c>
      <x:c r="H2370" s="23" t="n">
        <x:v>256.07041520863885</x:v>
      </x:c>
      <x:c r="I2370" s="23" t="n">
        <x:v>767.4849265292928</x:v>
      </x:c>
      <x:c r="J2370" s="24" t="n">
        <x:v>-0.29934401494094887</x:v>
      </x:c>
      <x:c r="K2370" s="24" t="n">
        <x:v>-0.46647928028499547</x:v>
      </x:c>
      <x:c r="L2370" s="24" t="n">
        <x:v>-0.8323402199724734</x:v>
      </x:c>
      <x:c r="M2370" s="20"/>
    </x:row>
    <x:row r="2371" ht="23" customHeight="1">
      <x:c r="A2371" s="20" t="str">
        <x:v>E0334_SPACER_V</x:v>
      </x:c>
      <x:c r="B2371" s="20" t="str">
        <x:v>spacer</x:v>
      </x:c>
      <x:c r="C2371" s="20" t="str">
        <x:v>SPACER_0P50</x:v>
      </x:c>
      <x:c r="D2371" s="21" t="n">
        <x:v>0.5</x:v>
      </x:c>
      <x:c r="E2371" s="22" t="n">
        <x:v>334</x:v>
      </x:c>
      <x:c r="F2371" s="22"/>
      <x:c r="G2371" s="23" t="n">
        <x:v>10.24967044499136</x:v>
      </x:c>
      <x:c r="H2371" s="23" t="n">
        <x:v>253.5047791670714</x:v>
      </x:c>
      <x:c r="I2371" s="23" t="n">
        <x:v>762.9070553194442</x:v>
      </x:c>
      <x:c r="J2371" s="24" t="n">
        <x:v>-0.29934401494094887</x:v>
      </x:c>
      <x:c r="K2371" s="24" t="n">
        <x:v>-0.46647928028499547</x:v>
      </x:c>
      <x:c r="L2371" s="24" t="n">
        <x:v>-0.8323402199724734</x:v>
      </x:c>
      <x:c r="M2371" s="20"/>
    </x:row>
    <x:row r="2372" ht="23" customHeight="1">
      <x:c r="A2372" s="20" t="str">
        <x:v>E0334_T00</x:v>
      </x:c>
      <x:c r="B2372" s="20" t="str">
        <x:v>tube</x:v>
      </x:c>
      <x:c r="C2372" s="20" t="str">
        <x:v>T30_F</x:v>
      </x:c>
      <x:c r="D2372" s="21" t="n">
        <x:v>30</x:v>
      </x:c>
      <x:c r="E2372" s="22" t="n">
        <x:v>334</x:v>
      </x:c>
      <x:c r="F2372" s="22"/>
      <x:c r="G2372" s="23" t="n">
        <x:v>-4.867202309526558</x:v>
      </x:c>
      <x:c r="H2372" s="23" t="n">
        <x:v>229.94757551267912</x:v>
      </x:c>
      <x:c r="I2372" s="23" t="n">
        <x:v>720.8738742108343</x:v>
      </x:c>
      <x:c r="J2372" s="24" t="n">
        <x:v>0.29934401494094887</x:v>
      </x:c>
      <x:c r="K2372" s="24" t="n">
        <x:v>0.46647928028499547</x:v>
      </x:c>
      <x:c r="L2372" s="24" t="n">
        <x:v>0.8323402199724734</x:v>
      </x:c>
      <x:c r="M2372" s="20" t="str">
        <x:v>Есть</x:v>
      </x:c>
    </x:row>
    <x:row r="2373" ht="23" customHeight="1">
      <x:c r="A2373" s="20" t="str">
        <x:v>E0334_STUD00</x:v>
      </x:c>
      <x:c r="B2373" s="20" t="str">
        <x:v>stud</x:v>
      </x:c>
      <x:c r="C2373" s="20" t="str">
        <x:v>STUD_M4X10</x:v>
      </x:c>
      <x:c r="D2373" s="21" t="n">
        <x:v>10</x:v>
      </x:c>
      <x:c r="E2373" s="22" t="n">
        <x:v>334</x:v>
      </x:c>
      <x:c r="F2373" s="22"/>
      <x:c r="G2373" s="23" t="n">
        <x:v>2.6163980639971633</x:v>
      </x:c>
      <x:c r="H2373" s="23" t="n">
        <x:v>241.609557519804</x:v>
      </x:c>
      <x:c r="I2373" s="23" t="n">
        <x:v>741.6823797101462</x:v>
      </x:c>
      <x:c r="J2373" s="24" t="n">
        <x:v>0.29934401494094887</x:v>
      </x:c>
      <x:c r="K2373" s="24" t="n">
        <x:v>0.46647928028499547</x:v>
      </x:c>
      <x:c r="L2373" s="24" t="n">
        <x:v>0.8323402199724734</x:v>
      </x:c>
      <x:c r="M2373" s="20"/>
    </x:row>
    <x:row r="2374" ht="23" customHeight="1">
      <x:c r="A2374" s="20" t="str">
        <x:v>E0334_T01</x:v>
      </x:c>
      <x:c r="B2374" s="20" t="str">
        <x:v>tube</x:v>
      </x:c>
      <x:c r="C2374" s="20" t="str">
        <x:v>T20_F</x:v>
      </x:c>
      <x:c r="D2374" s="21" t="n">
        <x:v>20</x:v>
      </x:c>
      <x:c r="E2374" s="22" t="n">
        <x:v>334</x:v>
      </x:c>
      <x:c r="F2374" s="22"/>
      <x:c r="G2374" s="23" t="n">
        <x:v>10.099998437520885</x:v>
      </x:c>
      <x:c r="H2374" s="23" t="n">
        <x:v>253.2715395269289</x:v>
      </x:c>
      <x:c r="I2374" s="23" t="n">
        <x:v>762.4908852094579</x:v>
      </x:c>
      <x:c r="J2374" s="24" t="n">
        <x:v>-0.29934401494094887</x:v>
      </x:c>
      <x:c r="K2374" s="24" t="n">
        <x:v>-0.46647928028499547</x:v>
      </x:c>
      <x:c r="L2374" s="24" t="n">
        <x:v>-0.8323402199724734</x:v>
      </x:c>
      <x:c r="M2374" s="20" t="str">
        <x:v>Есть</x:v>
      </x:c>
    </x:row>
    <x:row r="2375" ht="23" customHeight="1">
      <x:c r="A2375" s="20" t="str">
        <x:v>E0335_NUT_U</x:v>
      </x:c>
      <x:c r="B2375" s="20" t="str">
        <x:v>union</x:v>
      </x:c>
      <x:c r="C2375" s="20" t="str">
        <x:v>UNION_M12X1_AF14</x:v>
      </x:c>
      <x:c r="D2375" s="21"/>
      <x:c r="E2375" s="22" t="n">
        <x:v>335</x:v>
      </x:c>
      <x:c r="F2375" s="22" t="n">
        <x:v>161</x:v>
      </x:c>
      <x:c r="G2375" s="23" t="n">
        <x:v>100.74673768616105</x:v>
      </x:c>
      <x:c r="H2375" s="23" t="n">
        <x:v>179.39009936824314</x:v>
      </x:c>
      <x:c r="I2375" s="23" t="n">
        <x:v>678.91312294137</x:v>
      </x:c>
      <x:c r="J2375" s="24" t="n">
        <x:v>-0.2504133063705667</x:v>
      </x:c>
      <x:c r="K2375" s="24" t="n">
        <x:v>0.7713189501346327</x:v>
      </x:c>
      <x:c r="L2375" s="24" t="n">
        <x:v>0.5851155895682224</x:v>
      </x:c>
      <x:c r="M2375" s="20"/>
    </x:row>
    <x:row r="2376" ht="23" customHeight="1">
      <x:c r="A2376" s="20" t="str">
        <x:v>E0335_SPACER_U</x:v>
      </x:c>
      <x:c r="B2376" s="20" t="str">
        <x:v>spacer</x:v>
      </x:c>
      <x:c r="C2376" s="20" t="str">
        <x:v>SPACER_0P50</x:v>
      </x:c>
      <x:c r="D2376" s="21" t="n">
        <x:v>0.5</x:v>
      </x:c>
      <x:c r="E2376" s="22" t="n">
        <x:v>335</x:v>
      </x:c>
      <x:c r="F2376" s="22"/>
      <x:c r="G2376" s="23" t="n">
        <x:v>99.36946450112295</x:v>
      </x:c>
      <x:c r="H2376" s="23" t="n">
        <x:v>183.63235359398362</x:v>
      </x:c>
      <x:c r="I2376" s="23" t="n">
        <x:v>682.1312586839953</x:v>
      </x:c>
      <x:c r="J2376" s="24" t="n">
        <x:v>-0.2504133063705667</x:v>
      </x:c>
      <x:c r="K2376" s="24" t="n">
        <x:v>0.7713189501346327</x:v>
      </x:c>
      <x:c r="L2376" s="24" t="n">
        <x:v>0.5851155895682224</x:v>
      </x:c>
      <x:c r="M2376" s="20"/>
    </x:row>
    <x:row r="2377" ht="23" customHeight="1">
      <x:c r="A2377" s="20" t="str">
        <x:v>E0335_NUT_V</x:v>
      </x:c>
      <x:c r="B2377" s="20" t="str">
        <x:v>union</x:v>
      </x:c>
      <x:c r="C2377" s="20" t="str">
        <x:v>UNION_M12X1_AF14</x:v>
      </x:c>
      <x:c r="D2377" s="21"/>
      <x:c r="E2377" s="22" t="n">
        <x:v>335</x:v>
      </x:c>
      <x:c r="F2377" s="22" t="n">
        <x:v>208</x:v>
      </x:c>
      <x:c r="G2377" s="23" t="n">
        <x:v>92.73351188230293</x:v>
      </x:c>
      <x:c r="H2377" s="23" t="n">
        <x:v>204.0723057725514</x:v>
      </x:c>
      <x:c r="I2377" s="23" t="n">
        <x:v>697.6368218075532</x:v>
      </x:c>
      <x:c r="J2377" s="24" t="n">
        <x:v>0.2504133063705667</x:v>
      </x:c>
      <x:c r="K2377" s="24" t="n">
        <x:v>-0.7713189501346327</x:v>
      </x:c>
      <x:c r="L2377" s="24" t="n">
        <x:v>-0.5851155895682224</x:v>
      </x:c>
      <x:c r="M2377" s="20"/>
    </x:row>
    <x:row r="2378" ht="23" customHeight="1">
      <x:c r="A2378" s="20" t="str">
        <x:v>E0335_SPACER_V</x:v>
      </x:c>
      <x:c r="B2378" s="20" t="str">
        <x:v>spacer</x:v>
      </x:c>
      <x:c r="C2378" s="20" t="str">
        <x:v>SPACER_0P50</x:v>
      </x:c>
      <x:c r="D2378" s="21" t="n">
        <x:v>0.5</x:v>
      </x:c>
      <x:c r="E2378" s="22" t="n">
        <x:v>335</x:v>
      </x:c>
      <x:c r="F2378" s="22"/>
      <x:c r="G2378" s="23" t="n">
        <x:v>94.11078506734104</x:v>
      </x:c>
      <x:c r="H2378" s="23" t="n">
        <x:v>199.83005154681092</x:v>
      </x:c>
      <x:c r="I2378" s="23" t="n">
        <x:v>694.418686064928</x:v>
      </x:c>
      <x:c r="J2378" s="24" t="n">
        <x:v>0.2504133063705667</x:v>
      </x:c>
      <x:c r="K2378" s="24" t="n">
        <x:v>-0.7713189501346327</x:v>
      </x:c>
      <x:c r="L2378" s="24" t="n">
        <x:v>-0.5851155895682224</x:v>
      </x:c>
      <x:c r="M2378" s="20"/>
    </x:row>
    <x:row r="2379" ht="23" customHeight="1">
      <x:c r="A2379" s="20" t="str">
        <x:v>E0335_T00</x:v>
      </x:c>
      <x:c r="B2379" s="20" t="str">
        <x:v>tube</x:v>
      </x:c>
      <x:c r="C2379" s="20" t="str">
        <x:v>T10_F</x:v>
      </x:c>
      <x:c r="D2379" s="21" t="n">
        <x:v>10</x:v>
      </x:c>
      <x:c r="E2379" s="22" t="n">
        <x:v>335</x:v>
      </x:c>
      <x:c r="F2379" s="22"/>
      <x:c r="G2379" s="23" t="n">
        <x:v>99.24425784793766</x:v>
      </x:c>
      <x:c r="H2379" s="23" t="n">
        <x:v>184.01801306905094</x:v>
      </x:c>
      <x:c r="I2379" s="23" t="n">
        <x:v>682.4238164787794</x:v>
      </x:c>
      <x:c r="J2379" s="24" t="n">
        <x:v>-0.2504133063705667</x:v>
      </x:c>
      <x:c r="K2379" s="24" t="n">
        <x:v>0.7713189501346327</x:v>
      </x:c>
      <x:c r="L2379" s="24" t="n">
        <x:v>0.5851155895682224</x:v>
      </x:c>
      <x:c r="M2379" s="20" t="str">
        <x:v>Есть</x:v>
      </x:c>
    </x:row>
    <x:row r="2380" ht="23" customHeight="1">
      <x:c r="A2380" s="20" t="str">
        <x:v>E0335_STUD00</x:v>
      </x:c>
      <x:c r="B2380" s="20" t="str">
        <x:v>stud</x:v>
      </x:c>
      <x:c r="C2380" s="20" t="str">
        <x:v>STUD_M4X10</x:v>
      </x:c>
      <x:c r="D2380" s="21" t="n">
        <x:v>10</x:v>
      </x:c>
      <x:c r="E2380" s="22" t="n">
        <x:v>335</x:v>
      </x:c>
      <x:c r="F2380" s="22"/>
      <x:c r="G2380" s="23" t="n">
        <x:v>97.99219131608483</x:v>
      </x:c>
      <x:c r="H2380" s="23" t="n">
        <x:v>187.8746078197241</x:v>
      </x:c>
      <x:c r="I2380" s="23" t="n">
        <x:v>685.3493944266205</x:v>
      </x:c>
      <x:c r="J2380" s="24" t="n">
        <x:v>-0.2504133063705667</x:v>
      </x:c>
      <x:c r="K2380" s="24" t="n">
        <x:v>0.7713189501346327</x:v>
      </x:c>
      <x:c r="L2380" s="24" t="n">
        <x:v>0.5851155895682224</x:v>
      </x:c>
      <x:c r="M2380" s="20"/>
    </x:row>
    <x:row r="2381" ht="23" customHeight="1">
      <x:c r="A2381" s="20" t="str">
        <x:v>E0335_T01</x:v>
      </x:c>
      <x:c r="B2381" s="20" t="str">
        <x:v>tube</x:v>
      </x:c>
      <x:c r="C2381" s="20" t="str">
        <x:v>T10_F</x:v>
      </x:c>
      <x:c r="D2381" s="21" t="n">
        <x:v>10</x:v>
      </x:c>
      <x:c r="E2381" s="22" t="n">
        <x:v>335</x:v>
      </x:c>
      <x:c r="F2381" s="22"/>
      <x:c r="G2381" s="23" t="n">
        <x:v>94.23599172052633</x:v>
      </x:c>
      <x:c r="H2381" s="23" t="n">
        <x:v>199.4443920717436</x:v>
      </x:c>
      <x:c r="I2381" s="23" t="n">
        <x:v>694.1261282701439</x:v>
      </x:c>
      <x:c r="J2381" s="24" t="n">
        <x:v>0.2504133063705667</x:v>
      </x:c>
      <x:c r="K2381" s="24" t="n">
        <x:v>-0.7713189501346327</x:v>
      </x:c>
      <x:c r="L2381" s="24" t="n">
        <x:v>-0.5851155895682224</x:v>
      </x:c>
      <x:c r="M2381" s="20" t="str">
        <x:v>Есть</x:v>
      </x:c>
    </x:row>
    <x:row r="2382" ht="23" customHeight="1">
      <x:c r="A2382" s="20" t="str">
        <x:v>E0336_NUT_U</x:v>
      </x:c>
      <x:c r="B2382" s="20" t="str">
        <x:v>union</x:v>
      </x:c>
      <x:c r="C2382" s="20" t="str">
        <x:v>UNION_M12X1_AF14</x:v>
      </x:c>
      <x:c r="D2382" s="21"/>
      <x:c r="E2382" s="22" t="n">
        <x:v>336</x:v>
      </x:c>
      <x:c r="F2382" s="22" t="n">
        <x:v>162</x:v>
      </x:c>
      <x:c r="G2382" s="23" t="n">
        <x:v>94.82580128566127</x:v>
      </x:c>
      <x:c r="H2382" s="23" t="n">
        <x:v>-12.243747931821545</x:v>
      </x:c>
      <x:c r="I2382" s="23" t="n">
        <x:v>1486.489988711696</x:v>
      </x:c>
      <x:c r="J2382" s="24" t="n">
        <x:v>0.04775370471832326</x:v>
      </x:c>
      <x:c r="K2382" s="24" t="n">
        <x:v>-0.8289462308158271</x:v>
      </x:c>
      <x:c r="L2382" s="24" t="n">
        <x:v>-0.5572860397514985</x:v>
      </x:c>
      <x:c r="M2382" s="20"/>
    </x:row>
    <x:row r="2383" ht="23" customHeight="1">
      <x:c r="A2383" s="20" t="str">
        <x:v>E0336_SPACER_U</x:v>
      </x:c>
      <x:c r="B2383" s="20" t="str">
        <x:v>spacer</x:v>
      </x:c>
      <x:c r="C2383" s="20" t="str">
        <x:v>SPACER_0P50</x:v>
      </x:c>
      <x:c r="D2383" s="21" t="n">
        <x:v>0.5</x:v>
      </x:c>
      <x:c r="E2383" s="22" t="n">
        <x:v>336</x:v>
      </x:c>
      <x:c r="F2383" s="22"/>
      <x:c r="G2383" s="23" t="n">
        <x:v>95.08844666161204</x:v>
      </x:c>
      <x:c r="H2383" s="23" t="n">
        <x:v>-16.802952201308596</x:v>
      </x:c>
      <x:c r="I2383" s="23" t="n">
        <x:v>1483.4249154930628</x:v>
      </x:c>
      <x:c r="J2383" s="24" t="n">
        <x:v>0.04775370471832326</x:v>
      </x:c>
      <x:c r="K2383" s="24" t="n">
        <x:v>-0.8289462308158271</x:v>
      </x:c>
      <x:c r="L2383" s="24" t="n">
        <x:v>-0.5572860397514985</x:v>
      </x:c>
      <x:c r="M2383" s="20"/>
    </x:row>
    <x:row r="2384" ht="23" customHeight="1">
      <x:c r="A2384" s="20" t="str">
        <x:v>E0336_NUT_V</x:v>
      </x:c>
      <x:c r="B2384" s="20" t="str">
        <x:v>union</x:v>
      </x:c>
      <x:c r="C2384" s="20" t="str">
        <x:v>UNION_M12X1_AF14</x:v>
      </x:c>
      <x:c r="D2384" s="21"/>
      <x:c r="E2384" s="22" t="n">
        <x:v>336</x:v>
      </x:c>
      <x:c r="F2384" s="22" t="n">
        <x:v>278</x:v>
      </x:c>
      <x:c r="G2384" s="23" t="n">
        <x:v>99.69667916693024</x:v>
      </x:c>
      <x:c r="H2384" s="23" t="n">
        <x:v>-96.79626347503591</x:v>
      </x:c>
      <x:c r="I2384" s="23" t="n">
        <x:v>1429.6468126570433</x:v>
      </x:c>
      <x:c r="J2384" s="24" t="n">
        <x:v>-0.04775370471832326</x:v>
      </x:c>
      <x:c r="K2384" s="24" t="n">
        <x:v>0.8289462308158271</x:v>
      </x:c>
      <x:c r="L2384" s="24" t="n">
        <x:v>0.5572860397514985</x:v>
      </x:c>
      <x:c r="M2384" s="20"/>
    </x:row>
    <x:row r="2385" ht="23" customHeight="1">
      <x:c r="A2385" s="20" t="str">
        <x:v>E0336_SPACER_V</x:v>
      </x:c>
      <x:c r="B2385" s="20" t="str">
        <x:v>spacer</x:v>
      </x:c>
      <x:c r="C2385" s="20" t="str">
        <x:v>SPACER_0P50</x:v>
      </x:c>
      <x:c r="D2385" s="21" t="n">
        <x:v>0.5</x:v>
      </x:c>
      <x:c r="E2385" s="22" t="n">
        <x:v>336</x:v>
      </x:c>
      <x:c r="F2385" s="22"/>
      <x:c r="G2385" s="23" t="n">
        <x:v>99.43403379097947</x:v>
      </x:c>
      <x:c r="H2385" s="23" t="n">
        <x:v>-92.23705920554886</x:v>
      </x:c>
      <x:c r="I2385" s="23" t="n">
        <x:v>1432.7118858756764</x:v>
      </x:c>
      <x:c r="J2385" s="24" t="n">
        <x:v>-0.04775370471832326</x:v>
      </x:c>
      <x:c r="K2385" s="24" t="n">
        <x:v>0.8289462308158271</x:v>
      </x:c>
      <x:c r="L2385" s="24" t="n">
        <x:v>0.5572860397514985</x:v>
      </x:c>
      <x:c r="M2385" s="20"/>
    </x:row>
    <x:row r="2386" ht="23" customHeight="1">
      <x:c r="A2386" s="20" t="str">
        <x:v>E0336_T00</x:v>
      </x:c>
      <x:c r="B2386" s="20" t="str">
        <x:v>tube</x:v>
      </x:c>
      <x:c r="C2386" s="20" t="str">
        <x:v>T50_F</x:v>
      </x:c>
      <x:c r="D2386" s="21" t="n">
        <x:v>50</x:v>
      </x:c>
      <x:c r="E2386" s="22" t="n">
        <x:v>336</x:v>
      </x:c>
      <x:c r="F2386" s="22"/>
      <x:c r="G2386" s="23" t="n">
        <x:v>95.1123235139712</x:v>
      </x:c>
      <x:c r="H2386" s="23" t="n">
        <x:v>-17.21742531671651</x:v>
      </x:c>
      <x:c r="I2386" s="23" t="n">
        <x:v>1483.146272473187</x:v>
      </x:c>
      <x:c r="J2386" s="24" t="n">
        <x:v>0.04775370471832326</x:v>
      </x:c>
      <x:c r="K2386" s="24" t="n">
        <x:v>-0.8289462308158271</x:v>
      </x:c>
      <x:c r="L2386" s="24" t="n">
        <x:v>-0.5572860397514985</x:v>
      </x:c>
      <x:c r="M2386" s="20" t="str">
        <x:v>Есть</x:v>
      </x:c>
    </x:row>
    <x:row r="2387" ht="23" customHeight="1">
      <x:c r="A2387" s="20" t="str">
        <x:v>E0336_STUD00</x:v>
      </x:c>
      <x:c r="B2387" s="20" t="str">
        <x:v>stud</x:v>
      </x:c>
      <x:c r="C2387" s="20" t="str">
        <x:v>STUD_M4X10</x:v>
      </x:c>
      <x:c r="D2387" s="21" t="n">
        <x:v>10</x:v>
      </x:c>
      <x:c r="E2387" s="22" t="n">
        <x:v>336</x:v>
      </x:c>
      <x:c r="F2387" s="22"/>
      <x:c r="G2387" s="23" t="n">
        <x:v>97.26124022629575</x:v>
      </x:c>
      <x:c r="H2387" s="23" t="n">
        <x:v>-54.52000570342874</x:v>
      </x:c>
      <x:c r="I2387" s="23" t="n">
        <x:v>1458.0684006843696</x:v>
      </x:c>
      <x:c r="J2387" s="24" t="n">
        <x:v>0.04775370471832326</x:v>
      </x:c>
      <x:c r="K2387" s="24" t="n">
        <x:v>-0.8289462308158271</x:v>
      </x:c>
      <x:c r="L2387" s="24" t="n">
        <x:v>-0.5572860397514985</x:v>
      </x:c>
      <x:c r="M2387" s="20"/>
    </x:row>
    <x:row r="2388" ht="23" customHeight="1">
      <x:c r="A2388" s="20" t="str">
        <x:v>E0336_T01</x:v>
      </x:c>
      <x:c r="B2388" s="20" t="str">
        <x:v>tube</x:v>
      </x:c>
      <x:c r="C2388" s="20" t="str">
        <x:v>T40_F</x:v>
      </x:c>
      <x:c r="D2388" s="21" t="n">
        <x:v>40</x:v>
      </x:c>
      <x:c r="E2388" s="22" t="n">
        <x:v>336</x:v>
      </x:c>
      <x:c r="F2388" s="22"/>
      <x:c r="G2388" s="23" t="n">
        <x:v>99.4101569386203</x:v>
      </x:c>
      <x:c r="H2388" s="23" t="n">
        <x:v>-91.82258609014096</x:v>
      </x:c>
      <x:c r="I2388" s="23" t="n">
        <x:v>1432.9905288955522</x:v>
      </x:c>
      <x:c r="J2388" s="24" t="n">
        <x:v>-0.04775370471832326</x:v>
      </x:c>
      <x:c r="K2388" s="24" t="n">
        <x:v>0.8289462308158271</x:v>
      </x:c>
      <x:c r="L2388" s="24" t="n">
        <x:v>0.5572860397514985</x:v>
      </x:c>
      <x:c r="M2388" s="20" t="str">
        <x:v>Есть</x:v>
      </x:c>
    </x:row>
    <x:row r="2389" ht="23" customHeight="1">
      <x:c r="A2389" s="20" t="str">
        <x:v>E0337_NUT_U</x:v>
      </x:c>
      <x:c r="B2389" s="20" t="str">
        <x:v>union</x:v>
      </x:c>
      <x:c r="C2389" s="20" t="str">
        <x:v>UNION_M12X1_AF14</x:v>
      </x:c>
      <x:c r="D2389" s="21"/>
      <x:c r="E2389" s="22" t="n">
        <x:v>337</x:v>
      </x:c>
      <x:c r="F2389" s="22" t="n">
        <x:v>162</x:v>
      </x:c>
      <x:c r="G2389" s="23" t="n">
        <x:v>93.43591623110989</x:v>
      </x:c>
      <x:c r="H2389" s="23" t="n">
        <x:v>3.8670036417654696</x:v>
      </x:c>
      <x:c r="I2389" s="23" t="n">
        <x:v>1536.53418553897</x:v>
      </x:c>
      <x:c r="J2389" s="24" t="n">
        <x:v>0.00874358557947939</x:v>
      </x:c>
      <x:c r="K2389" s="24" t="n">
        <x:v>-0.3937901111715219</x:v>
      </x:c>
      <x:c r="L2389" s="24" t="n">
        <x:v>0.9191587991499265</x:v>
      </x:c>
      <x:c r="M2389" s="20"/>
    </x:row>
    <x:row r="2390" ht="23" customHeight="1">
      <x:c r="A2390" s="20" t="str">
        <x:v>E0337_SPACER_U</x:v>
      </x:c>
      <x:c r="B2390" s="20" t="str">
        <x:v>spacer</x:v>
      </x:c>
      <x:c r="C2390" s="20" t="str">
        <x:v>SPACER_0P50</x:v>
      </x:c>
      <x:c r="D2390" s="21" t="n">
        <x:v>0.5</x:v>
      </x:c>
      <x:c r="E2390" s="22" t="n">
        <x:v>337</x:v>
      </x:c>
      <x:c r="F2390" s="22"/>
      <x:c r="G2390" s="23" t="n">
        <x:v>93.48400595179703</x:v>
      </x:c>
      <x:c r="H2390" s="23" t="n">
        <x:v>1.7011580303220981</x:v>
      </x:c>
      <x:c r="I2390" s="23" t="n">
        <x:v>1541.5895589342945</x:v>
      </x:c>
      <x:c r="J2390" s="24" t="n">
        <x:v>0.00874358557947939</x:v>
      </x:c>
      <x:c r="K2390" s="24" t="n">
        <x:v>-0.3937901111715219</x:v>
      </x:c>
      <x:c r="L2390" s="24" t="n">
        <x:v>0.9191587991499265</x:v>
      </x:c>
      <x:c r="M2390" s="20"/>
    </x:row>
    <x:row r="2391" ht="23" customHeight="1">
      <x:c r="A2391" s="20" t="str">
        <x:v>E0337_NUT_V</x:v>
      </x:c>
      <x:c r="B2391" s="20" t="str">
        <x:v>union</x:v>
      </x:c>
      <x:c r="C2391" s="20" t="str">
        <x:v>UNION_M12X1_AF14</x:v>
      </x:c>
      <x:c r="D2391" s="21"/>
      <x:c r="E2391" s="22" t="n">
        <x:v>337</x:v>
      </x:c>
      <x:c r="F2391" s="22" t="n">
        <x:v>281</x:v>
      </x:c>
      <x:c r="G2391" s="23" t="n">
        <x:v>94.50263367180638</x:v>
      </x:c>
      <x:c r="H2391" s="23" t="n">
        <x:v>-44.175389921160196</x:v>
      </x:c>
      <x:c r="I2391" s="23" t="n">
        <x:v>1648.6715590352608</x:v>
      </x:c>
      <x:c r="J2391" s="24" t="n">
        <x:v>-0.00874358557947939</x:v>
      </x:c>
      <x:c r="K2391" s="24" t="n">
        <x:v>0.3937901111715219</x:v>
      </x:c>
      <x:c r="L2391" s="24" t="n">
        <x:v>-0.9191587991499265</x:v>
      </x:c>
      <x:c r="M2391" s="20"/>
    </x:row>
    <x:row r="2392" ht="23" customHeight="1">
      <x:c r="A2392" s="20" t="str">
        <x:v>E0337_SPACER_V</x:v>
      </x:c>
      <x:c r="B2392" s="20" t="str">
        <x:v>spacer</x:v>
      </x:c>
      <x:c r="C2392" s="20" t="str">
        <x:v>SPACER_0P50</x:v>
      </x:c>
      <x:c r="D2392" s="21" t="n">
        <x:v>0.5</x:v>
      </x:c>
      <x:c r="E2392" s="22" t="n">
        <x:v>337</x:v>
      </x:c>
      <x:c r="F2392" s="22"/>
      <x:c r="G2392" s="23" t="n">
        <x:v>94.45454395111923</x:v>
      </x:c>
      <x:c r="H2392" s="23" t="n">
        <x:v>-42.00954430971683</x:v>
      </x:c>
      <x:c r="I2392" s="23" t="n">
        <x:v>1643.6161856399362</x:v>
      </x:c>
      <x:c r="J2392" s="24" t="n">
        <x:v>-0.00874358557947939</x:v>
      </x:c>
      <x:c r="K2392" s="24" t="n">
        <x:v>0.3937901111715219</x:v>
      </x:c>
      <x:c r="L2392" s="24" t="n">
        <x:v>-0.9191587991499265</x:v>
      </x:c>
      <x:c r="M2392" s="20"/>
    </x:row>
    <x:row r="2393" ht="23" customHeight="1">
      <x:c r="A2393" s="20" t="str">
        <x:v>E0337_T00</x:v>
      </x:c>
      <x:c r="B2393" s="20" t="str">
        <x:v>tube</x:v>
      </x:c>
      <x:c r="C2393" s="20" t="str">
        <x:v>T80_F</x:v>
      </x:c>
      <x:c r="D2393" s="21" t="n">
        <x:v>80</x:v>
      </x:c>
      <x:c r="E2393" s="22" t="n">
        <x:v>337</x:v>
      </x:c>
      <x:c r="F2393" s="22"/>
      <x:c r="G2393" s="23" t="n">
        <x:v>93.48837774458677</x:v>
      </x:c>
      <x:c r="H2393" s="23" t="n">
        <x:v>1.5042629747363385</x:v>
      </x:c>
      <x:c r="I2393" s="23" t="n">
        <x:v>1542.0491383338695</x:v>
      </x:c>
      <x:c r="J2393" s="24" t="n">
        <x:v>0.00874358557947939</x:v>
      </x:c>
      <x:c r="K2393" s="24" t="n">
        <x:v>-0.3937901111715219</x:v>
      </x:c>
      <x:c r="L2393" s="24" t="n">
        <x:v>0.9191587991499265</x:v>
      </x:c>
      <x:c r="M2393" s="20" t="str">
        <x:v>Есть</x:v>
      </x:c>
    </x:row>
    <x:row r="2394" ht="23" customHeight="1">
      <x:c r="A2394" s="20" t="str">
        <x:v>E0337_STUD00</x:v>
      </x:c>
      <x:c r="B2394" s="20" t="str">
        <x:v>stud</x:v>
      </x:c>
      <x:c r="C2394" s="20" t="str">
        <x:v>STUD_M4X10</x:v>
      </x:c>
      <x:c r="D2394" s="21" t="n">
        <x:v>10</x:v>
      </x:c>
      <x:c r="E2394" s="22" t="n">
        <x:v>337</x:v>
      </x:c>
      <x:c r="F2394" s="22"/>
      <x:c r="G2394" s="23" t="n">
        <x:v>94.14414666304772</x:v>
      </x:c>
      <x:c r="H2394" s="23" t="n">
        <x:v>-28.029995363127803</x:v>
      </x:c>
      <x:c r="I2394" s="23" t="n">
        <x:v>1610.986048270114</x:v>
      </x:c>
      <x:c r="J2394" s="24" t="n">
        <x:v>0.00874358557947939</x:v>
      </x:c>
      <x:c r="K2394" s="24" t="n">
        <x:v>-0.3937901111715219</x:v>
      </x:c>
      <x:c r="L2394" s="24" t="n">
        <x:v>0.9191587991499265</x:v>
      </x:c>
      <x:c r="M2394" s="20"/>
    </x:row>
    <x:row r="2395" ht="23" customHeight="1">
      <x:c r="A2395" s="20" t="str">
        <x:v>E0337_T01</x:v>
      </x:c>
      <x:c r="B2395" s="20" t="str">
        <x:v>tube</x:v>
      </x:c>
      <x:c r="C2395" s="20" t="str">
        <x:v>T30_F</x:v>
      </x:c>
      <x:c r="D2395" s="21" t="n">
        <x:v>30</x:v>
      </x:c>
      <x:c r="E2395" s="22" t="n">
        <x:v>337</x:v>
      </x:c>
      <x:c r="F2395" s="22"/>
      <x:c r="G2395" s="23" t="n">
        <x:v>94.4501721583295</x:v>
      </x:c>
      <x:c r="H2395" s="23" t="n">
        <x:v>-41.81264925413107</x:v>
      </x:c>
      <x:c r="I2395" s="23" t="n">
        <x:v>1643.1566062403613</x:v>
      </x:c>
      <x:c r="J2395" s="24" t="n">
        <x:v>-0.00874358557947939</x:v>
      </x:c>
      <x:c r="K2395" s="24" t="n">
        <x:v>0.3937901111715219</x:v>
      </x:c>
      <x:c r="L2395" s="24" t="n">
        <x:v>-0.9191587991499265</x:v>
      </x:c>
      <x:c r="M2395" s="20" t="str">
        <x:v>Есть</x:v>
      </x:c>
    </x:row>
    <x:row r="2396" ht="23" customHeight="1">
      <x:c r="A2396" s="20" t="str">
        <x:v>E0338_NUT_U</x:v>
      </x:c>
      <x:c r="B2396" s="20" t="str">
        <x:v>union</x:v>
      </x:c>
      <x:c r="C2396" s="20" t="str">
        <x:v>UNION_M12X1_AF14</x:v>
      </x:c>
      <x:c r="D2396" s="21"/>
      <x:c r="E2396" s="22" t="n">
        <x:v>338</x:v>
      </x:c>
      <x:c r="F2396" s="22" t="n">
        <x:v>162</x:v>
      </x:c>
      <x:c r="G2396" s="23" t="n">
        <x:v>93.98197551406783</x:v>
      </x:c>
      <x:c r="H2396" s="23" t="n">
        <x:v>-15.372201115869434</x:v>
      </x:c>
      <x:c r="I2396" s="23" t="n">
        <x:v>1520.6911106297182</x:v>
      </x:c>
      <x:c r="J2396" s="24" t="n">
        <x:v>0.023579176283725148</x:v>
      </x:c>
      <x:c r="K2396" s="24" t="n">
        <x:v>-0.9108809801571088</x:v>
      </x:c>
      <x:c r="L2396" s="24" t="n">
        <x:v>0.4119949786512036</x:v>
      </x:c>
      <x:c r="M2396" s="20"/>
    </x:row>
    <x:row r="2397" ht="23" customHeight="1">
      <x:c r="A2397" s="20" t="str">
        <x:v>E0338_SPACER_U</x:v>
      </x:c>
      <x:c r="B2397" s="20" t="str">
        <x:v>spacer</x:v>
      </x:c>
      <x:c r="C2397" s="20" t="str">
        <x:v>SPACER_0P50</x:v>
      </x:c>
      <x:c r="D2397" s="21" t="n">
        <x:v>0.5</x:v>
      </x:c>
      <x:c r="E2397" s="22" t="n">
        <x:v>338</x:v>
      </x:c>
      <x:c r="F2397" s="22"/>
      <x:c r="G2397" s="23" t="n">
        <x:v>94.11166098362831</x:v>
      </x:c>
      <x:c r="H2397" s="23" t="n">
        <x:v>-20.382046506733534</x:v>
      </x:c>
      <x:c r="I2397" s="23" t="n">
        <x:v>1522.9570830122998</x:v>
      </x:c>
      <x:c r="J2397" s="24" t="n">
        <x:v>0.023579176283725148</x:v>
      </x:c>
      <x:c r="K2397" s="24" t="n">
        <x:v>-0.9108809801571088</x:v>
      </x:c>
      <x:c r="L2397" s="24" t="n">
        <x:v>0.4119949786512036</x:v>
      </x:c>
      <x:c r="M2397" s="20"/>
    </x:row>
    <x:row r="2398" ht="23" customHeight="1">
      <x:c r="A2398" s="20" t="str">
        <x:v>E0338_NUT_V</x:v>
      </x:c>
      <x:c r="B2398" s="20" t="str">
        <x:v>union</x:v>
      </x:c>
      <x:c r="C2398" s="20" t="str">
        <x:v>UNION_M12X1_AF14</x:v>
      </x:c>
      <x:c r="D2398" s="21"/>
      <x:c r="E2398" s="22" t="n">
        <x:v>338</x:v>
      </x:c>
      <x:c r="F2398" s="22" t="n">
        <x:v>282</x:v>
      </x:c>
      <x:c r="G2398" s="23" t="n">
        <x:v>96.15125973217053</x:v>
      </x:c>
      <x:c r="H2398" s="23" t="n">
        <x:v>-99.17325129032346</x:v>
      </x:c>
      <x:c r="I2398" s="23" t="n">
        <x:v>1558.5946486656287</x:v>
      </x:c>
      <x:c r="J2398" s="24" t="n">
        <x:v>-0.023579176283725148</x:v>
      </x:c>
      <x:c r="K2398" s="24" t="n">
        <x:v>0.9108809801571088</x:v>
      </x:c>
      <x:c r="L2398" s="24" t="n">
        <x:v>-0.4119949786512036</x:v>
      </x:c>
      <x:c r="M2398" s="20"/>
    </x:row>
    <x:row r="2399" ht="23" customHeight="1">
      <x:c r="A2399" s="20" t="str">
        <x:v>E0338_SPACER_V</x:v>
      </x:c>
      <x:c r="B2399" s="20" t="str">
        <x:v>spacer</x:v>
      </x:c>
      <x:c r="C2399" s="20" t="str">
        <x:v>SPACER_0P50</x:v>
      </x:c>
      <x:c r="D2399" s="21" t="n">
        <x:v>0.5</x:v>
      </x:c>
      <x:c r="E2399" s="22" t="n">
        <x:v>338</x:v>
      </x:c>
      <x:c r="F2399" s="22"/>
      <x:c r="G2399" s="23" t="n">
        <x:v>96.02157426261005</x:v>
      </x:c>
      <x:c r="H2399" s="23" t="n">
        <x:v>-94.16340589945936</x:v>
      </x:c>
      <x:c r="I2399" s="23" t="n">
        <x:v>1556.3286762830471</x:v>
      </x:c>
      <x:c r="J2399" s="24" t="n">
        <x:v>-0.023579176283725148</x:v>
      </x:c>
      <x:c r="K2399" s="24" t="n">
        <x:v>0.9108809801571088</x:v>
      </x:c>
      <x:c r="L2399" s="24" t="n">
        <x:v>-0.4119949786512036</x:v>
      </x:c>
      <x:c r="M2399" s="20"/>
    </x:row>
    <x:row r="2400" ht="23" customHeight="1">
      <x:c r="A2400" s="20" t="str">
        <x:v>E0338_T00</x:v>
      </x:c>
      <x:c r="B2400" s="20" t="str">
        <x:v>tube</x:v>
      </x:c>
      <x:c r="C2400" s="20" t="str">
        <x:v>T50_F</x:v>
      </x:c>
      <x:c r="D2400" s="21" t="n">
        <x:v>50</x:v>
      </x:c>
      <x:c r="E2400" s="22" t="n">
        <x:v>338</x:v>
      </x:c>
      <x:c r="F2400" s="22"/>
      <x:c r="G2400" s="23" t="n">
        <x:v>94.12345057177018</x:v>
      </x:c>
      <x:c r="H2400" s="23" t="n">
        <x:v>-20.837486996812085</x:v>
      </x:c>
      <x:c r="I2400" s="23" t="n">
        <x:v>1523.1630805016252</x:v>
      </x:c>
      <x:c r="J2400" s="24" t="n">
        <x:v>0.023579176283725148</x:v>
      </x:c>
      <x:c r="K2400" s="24" t="n">
        <x:v>-0.9108809801571088</x:v>
      </x:c>
      <x:c r="L2400" s="24" t="n">
        <x:v>0.4119949786512036</x:v>
      </x:c>
      <x:c r="M2400" s="20" t="str">
        <x:v>Есть</x:v>
      </x:c>
    </x:row>
    <x:row r="2401" ht="23" customHeight="1">
      <x:c r="A2401" s="20" t="str">
        <x:v>E0338_STUD00</x:v>
      </x:c>
      <x:c r="B2401" s="20" t="str">
        <x:v>stud</x:v>
      </x:c>
      <x:c r="C2401" s="20" t="str">
        <x:v>STUD_M4X10</x:v>
      </x:c>
      <x:c r="D2401" s="21" t="n">
        <x:v>10</x:v>
      </x:c>
      <x:c r="E2401" s="22" t="n">
        <x:v>338</x:v>
      </x:c>
      <x:c r="F2401" s="22"/>
      <x:c r="G2401" s="23" t="n">
        <x:v>95.1845135045378</x:v>
      </x:c>
      <x:c r="H2401" s="23" t="n">
        <x:v>-61.82713110388198</x:v>
      </x:c>
      <x:c r="I2401" s="23" t="n">
        <x:v>1541.7028545409294</x:v>
      </x:c>
      <x:c r="J2401" s="24" t="n">
        <x:v>0.023579176283725148</x:v>
      </x:c>
      <x:c r="K2401" s="24" t="n">
        <x:v>-0.9108809801571088</x:v>
      </x:c>
      <x:c r="L2401" s="24" t="n">
        <x:v>0.4119949786512036</x:v>
      </x:c>
      <x:c r="M2401" s="20"/>
    </x:row>
    <x:row r="2402" ht="23" customHeight="1">
      <x:c r="A2402" s="20" t="str">
        <x:v>E0338_T01</x:v>
      </x:c>
      <x:c r="B2402" s="20" t="str">
        <x:v>tube</x:v>
      </x:c>
      <x:c r="C2402" s="20" t="str">
        <x:v>T30_F</x:v>
      </x:c>
      <x:c r="D2402" s="21" t="n">
        <x:v>30</x:v>
      </x:c>
      <x:c r="E2402" s="22" t="n">
        <x:v>338</x:v>
      </x:c>
      <x:c r="F2402" s="22"/>
      <x:c r="G2402" s="23" t="n">
        <x:v>96.00978467446818</x:v>
      </x:c>
      <x:c r="H2402" s="23" t="n">
        <x:v>-93.70796540938082</x:v>
      </x:c>
      <x:c r="I2402" s="23" t="n">
        <x:v>1556.1226787937217</x:v>
      </x:c>
      <x:c r="J2402" s="24" t="n">
        <x:v>-0.023579176283725148</x:v>
      </x:c>
      <x:c r="K2402" s="24" t="n">
        <x:v>0.9108809801571088</x:v>
      </x:c>
      <x:c r="L2402" s="24" t="n">
        <x:v>-0.4119949786512036</x:v>
      </x:c>
      <x:c r="M2402" s="20" t="str">
        <x:v>Есть</x:v>
      </x:c>
    </x:row>
    <x:row r="2403" ht="23" customHeight="1">
      <x:c r="A2403" s="20" t="str">
        <x:v>E0339_NUT_U</x:v>
      </x:c>
      <x:c r="B2403" s="20" t="str">
        <x:v>union</x:v>
      </x:c>
      <x:c r="C2403" s="20" t="str">
        <x:v>UNION_M12X1_AF14</x:v>
      </x:c>
      <x:c r="D2403" s="21"/>
      <x:c r="E2403" s="22" t="n">
        <x:v>339</x:v>
      </x:c>
      <x:c r="F2403" s="22" t="n">
        <x:v>162</x:v>
      </x:c>
      <x:c r="G2403" s="23" t="n">
        <x:v>92.15170708951784</x:v>
      </x:c>
      <x:c r="H2403" s="23" t="n">
        <x:v>35.71397626573942</x:v>
      </x:c>
      <x:c r="I2403" s="23" t="n">
        <x:v>1534.0548671033607</x:v>
      </x:c>
      <x:c r="J2403" s="24" t="n">
        <x:v>-0.029501299443388005</x:v>
      </x:c>
      <x:c r="K2403" s="24" t="n">
        <x:v>0.5577466996072626</x:v>
      </x:c>
      <x:c r="L2403" s="24" t="n">
        <x:v>0.8294867644564061</x:v>
      </x:c>
      <x:c r="M2403" s="20"/>
    </x:row>
    <x:row r="2404" ht="23" customHeight="1">
      <x:c r="A2404" s="20" t="str">
        <x:v>E0339_SPACER_U</x:v>
      </x:c>
      <x:c r="B2404" s="20" t="str">
        <x:v>spacer</x:v>
      </x:c>
      <x:c r="C2404" s="20" t="str">
        <x:v>SPACER_0P50</x:v>
      </x:c>
      <x:c r="D2404" s="21" t="n">
        <x:v>0.5</x:v>
      </x:c>
      <x:c r="E2404" s="22" t="n">
        <x:v>339</x:v>
      </x:c>
      <x:c r="F2404" s="22"/>
      <x:c r="G2404" s="23" t="n">
        <x:v>91.98944994257921</x:v>
      </x:c>
      <x:c r="H2404" s="23" t="n">
        <x:v>38.78158311357936</x:v>
      </x:c>
      <x:c r="I2404" s="23" t="n">
        <x:v>1538.617044307871</x:v>
      </x:c>
      <x:c r="J2404" s="24" t="n">
        <x:v>-0.029501299443388005</x:v>
      </x:c>
      <x:c r="K2404" s="24" t="n">
        <x:v>0.5577466996072626</x:v>
      </x:c>
      <x:c r="L2404" s="24" t="n">
        <x:v>0.8294867644564061</x:v>
      </x:c>
      <x:c r="M2404" s="20"/>
    </x:row>
    <x:row r="2405" ht="23" customHeight="1">
      <x:c r="A2405" s="20" t="str">
        <x:v>E0339_NUT_V</x:v>
      </x:c>
      <x:c r="B2405" s="20" t="str">
        <x:v>union</x:v>
      </x:c>
      <x:c r="C2405" s="20" t="str">
        <x:v>UNION_M12X1_AF14</x:v>
      </x:c>
      <x:c r="D2405" s="21"/>
      <x:c r="E2405" s="22" t="n">
        <x:v>339</x:v>
      </x:c>
      <x:c r="F2405" s="22" t="n">
        <x:v>302</x:v>
      </x:c>
      <x:c r="G2405" s="23" t="n">
        <x:v>89.43758754072616</x:v>
      </x:c>
      <x:c r="H2405" s="23" t="n">
        <x:v>87.02667262960757</x:v>
      </x:c>
      <x:c r="I2405" s="23" t="n">
        <x:v>1610.3676494333502</x:v>
      </x:c>
      <x:c r="J2405" s="24" t="n">
        <x:v>0.029501299443388005</x:v>
      </x:c>
      <x:c r="K2405" s="24" t="n">
        <x:v>-0.5577466996072626</x:v>
      </x:c>
      <x:c r="L2405" s="24" t="n">
        <x:v>-0.8294867644564061</x:v>
      </x:c>
      <x:c r="M2405" s="20"/>
    </x:row>
    <x:row r="2406" ht="23" customHeight="1">
      <x:c r="A2406" s="20" t="str">
        <x:v>E0339_SPACER_V</x:v>
      </x:c>
      <x:c r="B2406" s="20" t="str">
        <x:v>spacer</x:v>
      </x:c>
      <x:c r="C2406" s="20" t="str">
        <x:v>SPACER_0P50</x:v>
      </x:c>
      <x:c r="D2406" s="21" t="n">
        <x:v>0.5</x:v>
      </x:c>
      <x:c r="E2406" s="22" t="n">
        <x:v>339</x:v>
      </x:c>
      <x:c r="F2406" s="22"/>
      <x:c r="G2406" s="23" t="n">
        <x:v>89.59984468766478</x:v>
      </x:c>
      <x:c r="H2406" s="23" t="n">
        <x:v>83.95906578176763</x:v>
      </x:c>
      <x:c r="I2406" s="23" t="n">
        <x:v>1605.8054722288398</x:v>
      </x:c>
      <x:c r="J2406" s="24" t="n">
        <x:v>0.029501299443388005</x:v>
      </x:c>
      <x:c r="K2406" s="24" t="n">
        <x:v>-0.5577466996072626</x:v>
      </x:c>
      <x:c r="L2406" s="24" t="n">
        <x:v>-0.8294867644564061</x:v>
      </x:c>
      <x:c r="M2406" s="20"/>
    </x:row>
    <x:row r="2407" ht="23" customHeight="1">
      <x:c r="A2407" s="20" t="str">
        <x:v>E0339_T00</x:v>
      </x:c>
      <x:c r="B2407" s="20" t="str">
        <x:v>tube</x:v>
      </x:c>
      <x:c r="C2407" s="20" t="str">
        <x:v>T50_F</x:v>
      </x:c>
      <x:c r="D2407" s="21" t="n">
        <x:v>50</x:v>
      </x:c>
      <x:c r="E2407" s="22" t="n">
        <x:v>339</x:v>
      </x:c>
      <x:c r="F2407" s="22"/>
      <x:c r="G2407" s="23" t="n">
        <x:v>91.97469929285752</x:v>
      </x:c>
      <x:c r="H2407" s="23" t="n">
        <x:v>39.06045646338299</x:v>
      </x:c>
      <x:c r="I2407" s="23" t="n">
        <x:v>1539.0317876900992</x:v>
      </x:c>
      <x:c r="J2407" s="24" t="n">
        <x:v>-0.029501299443388005</x:v>
      </x:c>
      <x:c r="K2407" s="24" t="n">
        <x:v>0.5577466996072626</x:v>
      </x:c>
      <x:c r="L2407" s="24" t="n">
        <x:v>0.8294867644564061</x:v>
      </x:c>
      <x:c r="M2407" s="20" t="str">
        <x:v>Есть</x:v>
      </x:c>
    </x:row>
    <x:row r="2408" ht="23" customHeight="1">
      <x:c r="A2408" s="20" t="str">
        <x:v>E0339_STUD00</x:v>
      </x:c>
      <x:c r="B2408" s="20" t="str">
        <x:v>stud</x:v>
      </x:c>
      <x:c r="C2408" s="20" t="str">
        <x:v>STUD_M4X10</x:v>
      </x:c>
      <x:c r="D2408" s="21" t="n">
        <x:v>10</x:v>
      </x:c>
      <x:c r="E2408" s="22" t="n">
        <x:v>339</x:v>
      </x:c>
      <x:c r="F2408" s="22"/>
      <x:c r="G2408" s="23" t="n">
        <x:v>90.64714081790507</x:v>
      </x:c>
      <x:c r="H2408" s="23" t="n">
        <x:v>64.1590579457098</x:v>
      </x:c>
      <x:c r="I2408" s="23" t="n">
        <x:v>1576.3586920906375</x:v>
      </x:c>
      <x:c r="J2408" s="24" t="n">
        <x:v>-0.029501299443388005</x:v>
      </x:c>
      <x:c r="K2408" s="24" t="n">
        <x:v>0.5577466996072626</x:v>
      </x:c>
      <x:c r="L2408" s="24" t="n">
        <x:v>0.8294867644564061</x:v>
      </x:c>
      <x:c r="M2408" s="20"/>
    </x:row>
    <x:row r="2409" ht="23" customHeight="1">
      <x:c r="A2409" s="20" t="str">
        <x:v>E0339_T01</x:v>
      </x:c>
      <x:c r="B2409" s="20" t="str">
        <x:v>tube</x:v>
      </x:c>
      <x:c r="C2409" s="20" t="str">
        <x:v>T30_F</x:v>
      </x:c>
      <x:c r="D2409" s="21" t="n">
        <x:v>30</x:v>
      </x:c>
      <x:c r="E2409" s="22" t="n">
        <x:v>339</x:v>
      </x:c>
      <x:c r="F2409" s="22"/>
      <x:c r="G2409" s="23" t="n">
        <x:v>89.61459533738648</x:v>
      </x:c>
      <x:c r="H2409" s="23" t="n">
        <x:v>83.680192431964</x:v>
      </x:c>
      <x:c r="I2409" s="23" t="n">
        <x:v>1605.3907288466116</x:v>
      </x:c>
      <x:c r="J2409" s="24" t="n">
        <x:v>0.029501299443388005</x:v>
      </x:c>
      <x:c r="K2409" s="24" t="n">
        <x:v>-0.5577466996072626</x:v>
      </x:c>
      <x:c r="L2409" s="24" t="n">
        <x:v>-0.8294867644564061</x:v>
      </x:c>
      <x:c r="M2409" s="20" t="str">
        <x:v>Есть</x:v>
      </x:c>
    </x:row>
    <x:row r="2410" ht="23" customHeight="1">
      <x:c r="A2410" s="20" t="str">
        <x:v>E0340_NUT_U</x:v>
      </x:c>
      <x:c r="B2410" s="20" t="str">
        <x:v>union</x:v>
      </x:c>
      <x:c r="C2410" s="20" t="str">
        <x:v>UNION_M12X1_AF14</x:v>
      </x:c>
      <x:c r="D2410" s="21"/>
      <x:c r="E2410" s="22" t="n">
        <x:v>340</x:v>
      </x:c>
      <x:c r="F2410" s="22" t="n">
        <x:v>164</x:v>
      </x:c>
      <x:c r="G2410" s="23" t="n">
        <x:v>119.27699952415416</x:v>
      </x:c>
      <x:c r="H2410" s="23" t="n">
        <x:v>-118.45617818447245</x:v>
      </x:c>
      <x:c r="I2410" s="23" t="n">
        <x:v>111.8257382326058</x:v>
      </x:c>
      <x:c r="J2410" s="24" t="n">
        <x:v>-0.2138008917098492</x:v>
      </x:c>
      <x:c r="K2410" s="24" t="n">
        <x:v>-0.08754715733166611</x:v>
      </x:c>
      <x:c r="L2410" s="24" t="n">
        <x:v>-0.9729463880128327</x:v>
      </x:c>
      <x:c r="M2410" s="20"/>
    </x:row>
    <x:row r="2411" ht="23" customHeight="1">
      <x:c r="A2411" s="20" t="str">
        <x:v>E0340_SPACER_U</x:v>
      </x:c>
      <x:c r="B2411" s="20" t="str">
        <x:v>spacer</x:v>
      </x:c>
      <x:c r="C2411" s="20" t="str">
        <x:v>SPACER_0P50</x:v>
      </x:c>
      <x:c r="D2411" s="21" t="n">
        <x:v>0.5</x:v>
      </x:c>
      <x:c r="E2411" s="22" t="n">
        <x:v>340</x:v>
      </x:c>
      <x:c r="F2411" s="22"/>
      <x:c r="G2411" s="23" t="n">
        <x:v>118.10109461974999</x:v>
      </x:c>
      <x:c r="H2411" s="23" t="n">
        <x:v>-118.9376875497966</x:v>
      </x:c>
      <x:c r="I2411" s="23" t="n">
        <x:v>106.4745330985352</x:v>
      </x:c>
      <x:c r="J2411" s="24" t="n">
        <x:v>-0.2138008917098492</x:v>
      </x:c>
      <x:c r="K2411" s="24" t="n">
        <x:v>-0.08754715733166611</x:v>
      </x:c>
      <x:c r="L2411" s="24" t="n">
        <x:v>-0.9729463880128327</x:v>
      </x:c>
      <x:c r="M2411" s="20"/>
    </x:row>
    <x:row r="2412" ht="23" customHeight="1">
      <x:c r="A2412" s="20" t="str">
        <x:v>E0340_NUT_V</x:v>
      </x:c>
      <x:c r="B2412" s="20" t="str">
        <x:v>union</x:v>
      </x:c>
      <x:c r="C2412" s="20" t="str">
        <x:v>UNION_M12X1_AF14</x:v>
      </x:c>
      <x:c r="D2412" s="21"/>
      <x:c r="E2412" s="22" t="n">
        <x:v>340</x:v>
      </x:c>
      <x:c r="F2412" s="22" t="n">
        <x:v>165</x:v>
      </x:c>
      <x:c r="G2412" s="23" t="n">
        <x:v>108.159353155242</x:v>
      </x:c>
      <x:c r="H2412" s="23" t="n">
        <x:v>-123.00863036571909</x:v>
      </x:c>
      <x:c r="I2412" s="23" t="n">
        <x:v>61.232526055938486</x:v>
      </x:c>
      <x:c r="J2412" s="24" t="n">
        <x:v>0.2138008917098492</x:v>
      </x:c>
      <x:c r="K2412" s="24" t="n">
        <x:v>0.08754715733166611</x:v>
      </x:c>
      <x:c r="L2412" s="24" t="n">
        <x:v>0.9729463880128327</x:v>
      </x:c>
      <x:c r="M2412" s="20"/>
    </x:row>
    <x:row r="2413" ht="23" customHeight="1">
      <x:c r="A2413" s="20" t="str">
        <x:v>E0340_SPACER_V</x:v>
      </x:c>
      <x:c r="B2413" s="20" t="str">
        <x:v>spacer</x:v>
      </x:c>
      <x:c r="C2413" s="20" t="str">
        <x:v>SPACER_0P50</x:v>
      </x:c>
      <x:c r="D2413" s="21" t="n">
        <x:v>0.5</x:v>
      </x:c>
      <x:c r="E2413" s="22" t="n">
        <x:v>340</x:v>
      </x:c>
      <x:c r="F2413" s="22"/>
      <x:c r="G2413" s="23" t="n">
        <x:v>109.33525805964618</x:v>
      </x:c>
      <x:c r="H2413" s="23" t="n">
        <x:v>-122.52712100039493</x:v>
      </x:c>
      <x:c r="I2413" s="23" t="n">
        <x:v>66.58373119000908</x:v>
      </x:c>
      <x:c r="J2413" s="24" t="n">
        <x:v>0.2138008917098492</x:v>
      </x:c>
      <x:c r="K2413" s="24" t="n">
        <x:v>0.08754715733166611</x:v>
      </x:c>
      <x:c r="L2413" s="24" t="n">
        <x:v>0.9729463880128327</x:v>
      </x:c>
      <x:c r="M2413" s="20"/>
    </x:row>
    <x:row r="2414" ht="23" customHeight="1">
      <x:c r="A2414" s="20" t="str">
        <x:v>E0340_T00</x:v>
      </x:c>
      <x:c r="B2414" s="20" t="str">
        <x:v>tube</x:v>
      </x:c>
      <x:c r="C2414" s="20" t="str">
        <x:v>T20_F</x:v>
      </x:c>
      <x:c r="D2414" s="21" t="n">
        <x:v>20</x:v>
      </x:c>
      <x:c r="E2414" s="22" t="n">
        <x:v>340</x:v>
      </x:c>
      <x:c r="F2414" s="22"/>
      <x:c r="G2414" s="23" t="n">
        <x:v>117.99419417389507</x:v>
      </x:c>
      <x:c r="H2414" s="23" t="n">
        <x:v>-118.98146112846244</x:v>
      </x:c>
      <x:c r="I2414" s="23" t="n">
        <x:v>105.9880599045288</x:v>
      </x:c>
      <x:c r="J2414" s="24" t="n">
        <x:v>-0.2138008917098492</x:v>
      </x:c>
      <x:c r="K2414" s="24" t="n">
        <x:v>-0.08754715733166611</x:v>
      </x:c>
      <x:c r="L2414" s="24" t="n">
        <x:v>-0.9729463880128327</x:v>
      </x:c>
      <x:c r="M2414" s="20" t="str">
        <x:v>Есть</x:v>
      </x:c>
    </x:row>
    <x:row r="2415" ht="23" customHeight="1">
      <x:c r="A2415" s="20" t="str">
        <x:v>E0340_STUD00</x:v>
      </x:c>
      <x:c r="B2415" s="20" t="str">
        <x:v>stud</x:v>
      </x:c>
      <x:c r="C2415" s="20" t="str">
        <x:v>STUD_M4X10</x:v>
      </x:c>
      <x:c r="D2415" s="21" t="n">
        <x:v>10</x:v>
      </x:c>
      <x:c r="E2415" s="22" t="n">
        <x:v>340</x:v>
      </x:c>
      <x:c r="F2415" s="22"/>
      <x:c r="G2415" s="23" t="n">
        <x:v>114.78718079824733</x:v>
      </x:c>
      <x:c r="H2415" s="23" t="n">
        <x:v>-120.29466848843744</x:v>
      </x:c>
      <x:c r="I2415" s="23" t="n">
        <x:v>91.3938640843363</x:v>
      </x:c>
      <x:c r="J2415" s="24" t="n">
        <x:v>-0.2138008917098492</x:v>
      </x:c>
      <x:c r="K2415" s="24" t="n">
        <x:v>-0.08754715733166611</x:v>
      </x:c>
      <x:c r="L2415" s="24" t="n">
        <x:v>-0.9729463880128327</x:v>
      </x:c>
      <x:c r="M2415" s="20"/>
    </x:row>
    <x:row r="2416" ht="23" customHeight="1">
      <x:c r="A2416" s="20" t="str">
        <x:v>E0340_T01</x:v>
      </x:c>
      <x:c r="B2416" s="20" t="str">
        <x:v>tube</x:v>
      </x:c>
      <x:c r="C2416" s="20" t="str">
        <x:v>T20_F</x:v>
      </x:c>
      <x:c r="D2416" s="21" t="n">
        <x:v>20</x:v>
      </x:c>
      <x:c r="E2416" s="22" t="n">
        <x:v>340</x:v>
      </x:c>
      <x:c r="F2416" s="22"/>
      <x:c r="G2416" s="23" t="n">
        <x:v>109.4421585055011</x:v>
      </x:c>
      <x:c r="H2416" s="23" t="n">
        <x:v>-122.48334742172909</x:v>
      </x:c>
      <x:c r="I2416" s="23" t="n">
        <x:v>67.07020438401548</x:v>
      </x:c>
      <x:c r="J2416" s="24" t="n">
        <x:v>0.2138008917098492</x:v>
      </x:c>
      <x:c r="K2416" s="24" t="n">
        <x:v>0.08754715733166611</x:v>
      </x:c>
      <x:c r="L2416" s="24" t="n">
        <x:v>0.9729463880128327</x:v>
      </x:c>
      <x:c r="M2416" s="20" t="str">
        <x:v>Есть</x:v>
      </x:c>
    </x:row>
    <x:row r="2417" ht="23" customHeight="1">
      <x:c r="A2417" s="20" t="str">
        <x:v>E0341_NUT_U</x:v>
      </x:c>
      <x:c r="B2417" s="20" t="str">
        <x:v>union</x:v>
      </x:c>
      <x:c r="C2417" s="20" t="str">
        <x:v>UNION_M12X1_AF14</x:v>
      </x:c>
      <x:c r="D2417" s="21"/>
      <x:c r="E2417" s="22" t="n">
        <x:v>341</x:v>
      </x:c>
      <x:c r="F2417" s="22" t="n">
        <x:v>164</x:v>
      </x:c>
      <x:c r="G2417" s="23" t="n">
        <x:v>125.96569531867894</x:v>
      </x:c>
      <x:c r="H2417" s="23" t="n">
        <x:v>-95.17924740728077</x:v>
      </x:c>
      <x:c r="I2417" s="23" t="n">
        <x:v>170.90221315438495</x:v>
      </x:c>
      <x:c r="J2417" s="24" t="n">
        <x:v>-0.01868524627454509</x:v>
      </x:c>
      <x:c r="K2417" s="24" t="n">
        <x:v>0.6173497114644364</x:v>
      </x:c>
      <x:c r="L2417" s="24" t="n">
        <x:v>0.7864669066950221</x:v>
      </x:c>
      <x:c r="M2417" s="20"/>
    </x:row>
    <x:row r="2418" ht="23" customHeight="1">
      <x:c r="A2418" s="20" t="str">
        <x:v>E0341_SPACER_U</x:v>
      </x:c>
      <x:c r="B2418" s="20" t="str">
        <x:v>spacer</x:v>
      </x:c>
      <x:c r="C2418" s="20" t="str">
        <x:v>SPACER_0P50</x:v>
      </x:c>
      <x:c r="D2418" s="21" t="n">
        <x:v>0.5</x:v>
      </x:c>
      <x:c r="E2418" s="22" t="n">
        <x:v>341</x:v>
      </x:c>
      <x:c r="F2418" s="22"/>
      <x:c r="G2418" s="23" t="n">
        <x:v>125.86292646416894</x:v>
      </x:c>
      <x:c r="H2418" s="23" t="n">
        <x:v>-91.78382399422637</x:v>
      </x:c>
      <x:c r="I2418" s="23" t="n">
        <x:v>175.22778114120757</x:v>
      </x:c>
      <x:c r="J2418" s="24" t="n">
        <x:v>-0.01868524627454509</x:v>
      </x:c>
      <x:c r="K2418" s="24" t="n">
        <x:v>0.6173497114644364</x:v>
      </x:c>
      <x:c r="L2418" s="24" t="n">
        <x:v>0.7864669066950221</x:v>
      </x:c>
      <x:c r="M2418" s="20"/>
    </x:row>
    <x:row r="2419" ht="23" customHeight="1">
      <x:c r="A2419" s="20" t="str">
        <x:v>E0341_NUT_V</x:v>
      </x:c>
      <x:c r="B2419" s="20" t="str">
        <x:v>union</x:v>
      </x:c>
      <x:c r="C2419" s="20" t="str">
        <x:v>UNION_M12X1_AF14</x:v>
      </x:c>
      <x:c r="D2419" s="21"/>
      <x:c r="E2419" s="22" t="n">
        <x:v>341</x:v>
      </x:c>
      <x:c r="F2419" s="22" t="n">
        <x:v>166</x:v>
      </x:c>
      <x:c r="G2419" s="23" t="n">
        <x:v>122.56498049671173</x:v>
      </x:c>
      <x:c r="H2419" s="23" t="n">
        <x:v>17.17840007924665</x:v>
      </x:c>
      <x:c r="I2419" s="23" t="n">
        <x:v>314.039190172879</x:v>
      </x:c>
      <x:c r="J2419" s="24" t="n">
        <x:v>0.01868524627454509</x:v>
      </x:c>
      <x:c r="K2419" s="24" t="n">
        <x:v>-0.6173497114644364</x:v>
      </x:c>
      <x:c r="L2419" s="24" t="n">
        <x:v>-0.7864669066950221</x:v>
      </x:c>
      <x:c r="M2419" s="20"/>
    </x:row>
    <x:row r="2420" ht="23" customHeight="1">
      <x:c r="A2420" s="20" t="str">
        <x:v>E0341_SPACER_V</x:v>
      </x:c>
      <x:c r="B2420" s="20" t="str">
        <x:v>spacer</x:v>
      </x:c>
      <x:c r="C2420" s="20" t="str">
        <x:v>SPACER_0P50</x:v>
      </x:c>
      <x:c r="D2420" s="21" t="n">
        <x:v>0.5</x:v>
      </x:c>
      <x:c r="E2420" s="22" t="n">
        <x:v>341</x:v>
      </x:c>
      <x:c r="F2420" s="22"/>
      <x:c r="G2420" s="23" t="n">
        <x:v>122.66774935122173</x:v>
      </x:c>
      <x:c r="H2420" s="23" t="n">
        <x:v>13.782976666192248</x:v>
      </x:c>
      <x:c r="I2420" s="23" t="n">
        <x:v>309.71362218605634</x:v>
      </x:c>
      <x:c r="J2420" s="24" t="n">
        <x:v>0.01868524627454509</x:v>
      </x:c>
      <x:c r="K2420" s="24" t="n">
        <x:v>-0.6173497114644364</x:v>
      </x:c>
      <x:c r="L2420" s="24" t="n">
        <x:v>-0.7864669066950221</x:v>
      </x:c>
      <x:c r="M2420" s="20"/>
    </x:row>
    <x:row r="2421" ht="23" customHeight="1">
      <x:c r="A2421" s="20" t="str">
        <x:v>E0341_T00</x:v>
      </x:c>
      <x:c r="B2421" s="20" t="str">
        <x:v>tube</x:v>
      </x:c>
      <x:c r="C2421" s="20" t="str">
        <x:v>T80_F</x:v>
      </x:c>
      <x:c r="D2421" s="21" t="n">
        <x:v>80</x:v>
      </x:c>
      <x:c r="E2421" s="22" t="n">
        <x:v>341</x:v>
      </x:c>
      <x:c r="F2421" s="22"/>
      <x:c r="G2421" s="23" t="n">
        <x:v>125.85358384103166</x:v>
      </x:c>
      <x:c r="H2421" s="23" t="n">
        <x:v>-91.47514913849415</x:v>
      </x:c>
      <x:c r="I2421" s="23" t="n">
        <x:v>175.6210145945551</x:v>
      </x:c>
      <x:c r="J2421" s="24" t="n">
        <x:v>-0.01868524627454509</x:v>
      </x:c>
      <x:c r="K2421" s="24" t="n">
        <x:v>0.6173497114644364</x:v>
      </x:c>
      <x:c r="L2421" s="24" t="n">
        <x:v>0.7864669066950221</x:v>
      </x:c>
      <x:c r="M2421" s="20" t="str">
        <x:v>Есть</x:v>
      </x:c>
    </x:row>
    <x:row r="2422" ht="23" customHeight="1">
      <x:c r="A2422" s="20" t="str">
        <x:v>E0341_STUD00</x:v>
      </x:c>
      <x:c r="B2422" s="20" t="str">
        <x:v>stud</x:v>
      </x:c>
      <x:c r="C2422" s="20" t="str">
        <x:v>STUD_M4X10</x:v>
      </x:c>
      <x:c r="D2422" s="21" t="n">
        <x:v>10</x:v>
      </x:c>
      <x:c r="E2422" s="22" t="n">
        <x:v>341</x:v>
      </x:c>
      <x:c r="F2422" s="22"/>
      <x:c r="G2422" s="23" t="n">
        <x:v>124.45219037044079</x:v>
      </x:c>
      <x:c r="H2422" s="23" t="n">
        <x:v>-45.17392077866142</x:v>
      </x:c>
      <x:c r="I2422" s="23" t="n">
        <x:v>234.60603259668176</x:v>
      </x:c>
      <x:c r="J2422" s="24" t="n">
        <x:v>-0.01868524627454509</x:v>
      </x:c>
      <x:c r="K2422" s="24" t="n">
        <x:v>0.6173497114644364</x:v>
      </x:c>
      <x:c r="L2422" s="24" t="n">
        <x:v>0.7864669066950221</x:v>
      </x:c>
      <x:c r="M2422" s="20"/>
    </x:row>
    <x:row r="2423" ht="23" customHeight="1">
      <x:c r="A2423" s="20" t="str">
        <x:v>E0341_T01</x:v>
      </x:c>
      <x:c r="B2423" s="20" t="str">
        <x:v>tube</x:v>
      </x:c>
      <x:c r="C2423" s="20" t="str">
        <x:v>T50_RR</x:v>
      </x:c>
      <x:c r="D2423" s="21" t="n">
        <x:v>50</x:v>
      </x:c>
      <x:c r="E2423" s="22" t="n">
        <x:v>341</x:v>
      </x:c>
      <x:c r="F2423" s="22"/>
      <x:c r="G2423" s="23" t="n">
        <x:v>124.35876413906806</x:v>
      </x:c>
      <x:c r="H2423" s="23" t="n">
        <x:v>-42.08717222133923</x:v>
      </x:c>
      <x:c r="I2423" s="23" t="n">
        <x:v>238.53836713015687</x:v>
      </x:c>
      <x:c r="J2423" s="24" t="n">
        <x:v>-0.01868524627454509</x:v>
      </x:c>
      <x:c r="K2423" s="24" t="n">
        <x:v>0.6173497114644364</x:v>
      </x:c>
      <x:c r="L2423" s="24" t="n">
        <x:v>0.7864669066950221</x:v>
      </x:c>
      <x:c r="M2423" s="20" t="str">
        <x:v>Нет</x:v>
      </x:c>
    </x:row>
    <x:row r="2424" ht="23" customHeight="1">
      <x:c r="A2424" s="20" t="str">
        <x:v>E0341_STUD01</x:v>
      </x:c>
      <x:c r="B2424" s="20" t="str">
        <x:v>stud</x:v>
      </x:c>
      <x:c r="C2424" s="20" t="str">
        <x:v>STUD_M4X10</x:v>
      </x:c>
      <x:c r="D2424" s="21" t="n">
        <x:v>10</x:v>
      </x:c>
      <x:c r="E2424" s="22" t="n">
        <x:v>341</x:v>
      </x:c>
      <x:c r="F2424" s="22"/>
      <x:c r="G2424" s="23" t="n">
        <x:v>123.51792805671353</x:v>
      </x:c>
      <x:c r="H2424" s="23" t="n">
        <x:v>-14.306435205439598</x:v>
      </x:c>
      <x:c r="I2424" s="23" t="n">
        <x:v>273.9293779314329</x:v>
      </x:c>
      <x:c r="J2424" s="24" t="n">
        <x:v>-0.01868524627454509</x:v>
      </x:c>
      <x:c r="K2424" s="24" t="n">
        <x:v>0.6173497114644364</x:v>
      </x:c>
      <x:c r="L2424" s="24" t="n">
        <x:v>0.7864669066950221</x:v>
      </x:c>
      <x:c r="M2424" s="20"/>
    </x:row>
    <x:row r="2425" ht="23" customHeight="1">
      <x:c r="A2425" s="20" t="str">
        <x:v>E0341_T02</x:v>
      </x:c>
      <x:c r="B2425" s="20" t="str">
        <x:v>tube</x:v>
      </x:c>
      <x:c r="C2425" s="20" t="str">
        <x:v>T40_F</x:v>
      </x:c>
      <x:c r="D2425" s="21" t="n">
        <x:v>40</x:v>
      </x:c>
      <x:c r="E2425" s="22" t="n">
        <x:v>341</x:v>
      </x:c>
      <x:c r="F2425" s="22"/>
      <x:c r="G2425" s="23" t="n">
        <x:v>122.677091974359</x:v>
      </x:c>
      <x:c r="H2425" s="23" t="n">
        <x:v>13.47430181046003</x:v>
      </x:c>
      <x:c r="I2425" s="23" t="n">
        <x:v>309.32038873270886</x:v>
      </x:c>
      <x:c r="J2425" s="24" t="n">
        <x:v>0.01868524627454509</x:v>
      </x:c>
      <x:c r="K2425" s="24" t="n">
        <x:v>-0.6173497114644364</x:v>
      </x:c>
      <x:c r="L2425" s="24" t="n">
        <x:v>-0.7864669066950221</x:v>
      </x:c>
      <x:c r="M2425" s="20" t="str">
        <x:v>Есть</x:v>
      </x:c>
    </x:row>
    <x:row r="2426" ht="23" customHeight="1">
      <x:c r="A2426" s="20" t="str">
        <x:v>E0342_NUT_U</x:v>
      </x:c>
      <x:c r="B2426" s="20" t="str">
        <x:v>union</x:v>
      </x:c>
      <x:c r="C2426" s="20" t="str">
        <x:v>UNION_M12X1_AF14</x:v>
      </x:c>
      <x:c r="D2426" s="21"/>
      <x:c r="E2426" s="22" t="n">
        <x:v>342</x:v>
      </x:c>
      <x:c r="F2426" s="22" t="n">
        <x:v>164</x:v>
      </x:c>
      <x:c r="G2426" s="23" t="n">
        <x:v>115.38432837348498</x:v>
      </x:c>
      <x:c r="H2426" s="23" t="n">
        <x:v>-135.2626819207518</x:v>
      </x:c>
      <x:c r="I2426" s="23" t="n">
        <x:v>167.48429759550638</x:v>
      </x:c>
      <x:c r="J2426" s="24" t="n">
        <x:v>-0.35051044960398636</x:v>
      </x:c>
      <x:c r="K2426" s="24" t="n">
        <x:v>-0.6198084453192495</x:v>
      </x:c>
      <x:c r="L2426" s="24" t="n">
        <x:v>0.7021252849950258</x:v>
      </x:c>
      <x:c r="M2426" s="20"/>
    </x:row>
    <x:row r="2427" ht="23" customHeight="1">
      <x:c r="A2427" s="20" t="str">
        <x:v>E0342_SPACER_U</x:v>
      </x:c>
      <x:c r="B2427" s="20" t="str">
        <x:v>spacer</x:v>
      </x:c>
      <x:c r="C2427" s="20" t="str">
        <x:v>SPACER_0P50</x:v>
      </x:c>
      <x:c r="D2427" s="21" t="n">
        <x:v>0.5</x:v>
      </x:c>
      <x:c r="E2427" s="22" t="n">
        <x:v>342</x:v>
      </x:c>
      <x:c r="F2427" s="22"/>
      <x:c r="G2427" s="23" t="n">
        <x:v>113.45652090066305</x:v>
      </x:c>
      <x:c r="H2427" s="23" t="n">
        <x:v>-138.67162837000768</x:v>
      </x:c>
      <x:c r="I2427" s="23" t="n">
        <x:v>171.34598666297902</x:v>
      </x:c>
      <x:c r="J2427" s="24" t="n">
        <x:v>-0.35051044960398636</x:v>
      </x:c>
      <x:c r="K2427" s="24" t="n">
        <x:v>-0.6198084453192495</x:v>
      </x:c>
      <x:c r="L2427" s="24" t="n">
        <x:v>0.7021252849950258</x:v>
      </x:c>
      <x:c r="M2427" s="20"/>
    </x:row>
    <x:row r="2428" ht="23" customHeight="1">
      <x:c r="A2428" s="20" t="str">
        <x:v>E0342_NUT_V</x:v>
      </x:c>
      <x:c r="B2428" s="20" t="str">
        <x:v>union</x:v>
      </x:c>
      <x:c r="C2428" s="20" t="str">
        <x:v>UNION_M12X1_AF14</x:v>
      </x:c>
      <x:c r="D2428" s="21"/>
      <x:c r="E2428" s="22" t="n">
        <x:v>342</x:v>
      </x:c>
      <x:c r="F2428" s="22" t="n">
        <x:v>180</x:v>
      </x:c>
      <x:c r="G2428" s="23" t="n">
        <x:v>104.16799398615741</x:v>
      </x:c>
      <x:c r="H2428" s="23" t="n">
        <x:v>-155.09655217096778</x:v>
      </x:c>
      <x:c r="I2428" s="23" t="n">
        <x:v>189.9523067153472</x:v>
      </x:c>
      <x:c r="J2428" s="24" t="n">
        <x:v>0.35051044960398636</x:v>
      </x:c>
      <x:c r="K2428" s="24" t="n">
        <x:v>0.6198084453192495</x:v>
      </x:c>
      <x:c r="L2428" s="24" t="n">
        <x:v>-0.7021252849950258</x:v>
      </x:c>
      <x:c r="M2428" s="20"/>
    </x:row>
    <x:row r="2429" ht="23" customHeight="1">
      <x:c r="A2429" s="20" t="str">
        <x:v>E0342_SPACER_V</x:v>
      </x:c>
      <x:c r="B2429" s="20" t="str">
        <x:v>spacer</x:v>
      </x:c>
      <x:c r="C2429" s="20" t="str">
        <x:v>SPACER_0P50</x:v>
      </x:c>
      <x:c r="D2429" s="21" t="n">
        <x:v>0.5</x:v>
      </x:c>
      <x:c r="E2429" s="22" t="n">
        <x:v>342</x:v>
      </x:c>
      <x:c r="F2429" s="22"/>
      <x:c r="G2429" s="23" t="n">
        <x:v>106.09580145897934</x:v>
      </x:c>
      <x:c r="H2429" s="23" t="n">
        <x:v>-151.68760572171192</x:v>
      </x:c>
      <x:c r="I2429" s="23" t="n">
        <x:v>186.09061764787455</x:v>
      </x:c>
      <x:c r="J2429" s="24" t="n">
        <x:v>0.35051044960398636</x:v>
      </x:c>
      <x:c r="K2429" s="24" t="n">
        <x:v>0.6198084453192495</x:v>
      </x:c>
      <x:c r="L2429" s="24" t="n">
        <x:v>-0.7021252849950258</x:v>
      </x:c>
      <x:c r="M2429" s="20"/>
    </x:row>
    <x:row r="2430" ht="23" customHeight="1">
      <x:c r="A2430" s="20" t="str">
        <x:v>E0342_T00</x:v>
      </x:c>
      <x:c r="B2430" s="20" t="str">
        <x:v>tube</x:v>
      </x:c>
      <x:c r="C2430" s="20" t="str">
        <x:v>T10_F</x:v>
      </x:c>
      <x:c r="D2430" s="21" t="n">
        <x:v>10</x:v>
      </x:c>
      <x:c r="E2430" s="22" t="n">
        <x:v>342</x:v>
      </x:c>
      <x:c r="F2430" s="22"/>
      <x:c r="G2430" s="23" t="n">
        <x:v>113.28126567586106</x:v>
      </x:c>
      <x:c r="H2430" s="23" t="n">
        <x:v>-138.9815325926673</x:v>
      </x:c>
      <x:c r="I2430" s="23" t="n">
        <x:v>171.69704930547653</x:v>
      </x:c>
      <x:c r="J2430" s="24" t="n">
        <x:v>-0.35051044960398636</x:v>
      </x:c>
      <x:c r="K2430" s="24" t="n">
        <x:v>-0.6198084453192495</x:v>
      </x:c>
      <x:c r="L2430" s="24" t="n">
        <x:v>0.7021252849950258</x:v>
      </x:c>
      <x:c r="M2430" s="20" t="str">
        <x:v>Есть</x:v>
      </x:c>
    </x:row>
    <x:row r="2431" ht="23" customHeight="1">
      <x:c r="A2431" s="20" t="str">
        <x:v>E0342_STUD00</x:v>
      </x:c>
      <x:c r="B2431" s="20" t="str">
        <x:v>stud</x:v>
      </x:c>
      <x:c r="C2431" s="20" t="str">
        <x:v>STUD_M4X10</x:v>
      </x:c>
      <x:c r="D2431" s="21" t="n">
        <x:v>10</x:v>
      </x:c>
      <x:c r="E2431" s="22" t="n">
        <x:v>342</x:v>
      </x:c>
      <x:c r="F2431" s="22"/>
      <x:c r="G2431" s="23" t="n">
        <x:v>111.52871342784113</x:v>
      </x:c>
      <x:c r="H2431" s="23" t="n">
        <x:v>-142.08057481926355</x:v>
      </x:c>
      <x:c r="I2431" s="23" t="n">
        <x:v>175.20767573045165</x:v>
      </x:c>
      <x:c r="J2431" s="24" t="n">
        <x:v>-0.35051044960398636</x:v>
      </x:c>
      <x:c r="K2431" s="24" t="n">
        <x:v>-0.6198084453192495</x:v>
      </x:c>
      <x:c r="L2431" s="24" t="n">
        <x:v>0.7021252849950258</x:v>
      </x:c>
      <x:c r="M2431" s="20"/>
    </x:row>
    <x:row r="2432" ht="23" customHeight="1">
      <x:c r="A2432" s="20" t="str">
        <x:v>E0342_T01</x:v>
      </x:c>
      <x:c r="B2432" s="20" t="str">
        <x:v>tube</x:v>
      </x:c>
      <x:c r="C2432" s="20" t="str">
        <x:v>T10_F</x:v>
      </x:c>
      <x:c r="D2432" s="21" t="n">
        <x:v>10</x:v>
      </x:c>
      <x:c r="E2432" s="22" t="n">
        <x:v>342</x:v>
      </x:c>
      <x:c r="F2432" s="22"/>
      <x:c r="G2432" s="23" t="n">
        <x:v>106.27105668378132</x:v>
      </x:c>
      <x:c r="H2432" s="23" t="n">
        <x:v>-151.37770149905228</x:v>
      </x:c>
      <x:c r="I2432" s="23" t="n">
        <x:v>185.73955500537704</x:v>
      </x:c>
      <x:c r="J2432" s="24" t="n">
        <x:v>0.35051044960398636</x:v>
      </x:c>
      <x:c r="K2432" s="24" t="n">
        <x:v>0.6198084453192495</x:v>
      </x:c>
      <x:c r="L2432" s="24" t="n">
        <x:v>-0.7021252849950258</x:v>
      </x:c>
      <x:c r="M2432" s="20" t="str">
        <x:v>Есть</x:v>
      </x:c>
    </x:row>
    <x:row r="2433" ht="23" customHeight="1">
      <x:c r="A2433" s="20" t="str">
        <x:v>E0343_NUT_U</x:v>
      </x:c>
      <x:c r="B2433" s="20" t="str">
        <x:v>union</x:v>
      </x:c>
      <x:c r="C2433" s="20" t="str">
        <x:v>UNION_M12X1_AF14</x:v>
      </x:c>
      <x:c r="D2433" s="21"/>
      <x:c r="E2433" s="22" t="n">
        <x:v>343</x:v>
      </x:c>
      <x:c r="F2433" s="22" t="n">
        <x:v>164</x:v>
      </x:c>
      <x:c r="G2433" s="23" t="n">
        <x:v>114.39584598149308</x:v>
      </x:c>
      <x:c r="H2433" s="23" t="n">
        <x:v>-143.61492248537786</x:v>
      </x:c>
      <x:c r="I2433" s="23" t="n">
        <x:v>135.4511962216444</x:v>
      </x:c>
      <x:c r="J2433" s="24" t="n">
        <x:v>-0.37906295635560255</x:v>
      </x:c>
      <x:c r="K2433" s="24" t="n">
        <x:v>-0.8757703076796706</x:v>
      </x:c>
      <x:c r="L2433" s="24" t="n">
        <x:v>-0.2988940335731138</x:v>
      </x:c>
      <x:c r="M2433" s="20"/>
    </x:row>
    <x:row r="2434" ht="23" customHeight="1">
      <x:c r="A2434" s="20" t="str">
        <x:v>E0343_SPACER_U</x:v>
      </x:c>
      <x:c r="B2434" s="20" t="str">
        <x:v>spacer</x:v>
      </x:c>
      <x:c r="C2434" s="20" t="str">
        <x:v>SPACER_0P50</x:v>
      </x:c>
      <x:c r="D2434" s="21" t="n">
        <x:v>0.5</x:v>
      </x:c>
      <x:c r="E2434" s="22" t="n">
        <x:v>343</x:v>
      </x:c>
      <x:c r="F2434" s="22"/>
      <x:c r="G2434" s="23" t="n">
        <x:v>112.31099972153726</x:v>
      </x:c>
      <x:c r="H2434" s="23" t="n">
        <x:v>-148.43165917761604</x:v>
      </x:c>
      <x:c r="I2434" s="23" t="n">
        <x:v>133.80727903699227</x:v>
      </x:c>
      <x:c r="J2434" s="24" t="n">
        <x:v>-0.37906295635560255</x:v>
      </x:c>
      <x:c r="K2434" s="24" t="n">
        <x:v>-0.8757703076796706</x:v>
      </x:c>
      <x:c r="L2434" s="24" t="n">
        <x:v>-0.2988940335731138</x:v>
      </x:c>
      <x:c r="M2434" s="20"/>
    </x:row>
    <x:row r="2435" ht="23" customHeight="1">
      <x:c r="A2435" s="20" t="str">
        <x:v>E0343_NUT_V</x:v>
      </x:c>
      <x:c r="B2435" s="20" t="str">
        <x:v>union</x:v>
      </x:c>
      <x:c r="C2435" s="20" t="str">
        <x:v>UNION_M12X1_AF14</x:v>
      </x:c>
      <x:c r="D2435" s="21"/>
      <x:c r="E2435" s="22" t="n">
        <x:v>343</x:v>
      </x:c>
      <x:c r="F2435" s="22" t="n">
        <x:v>181</x:v>
      </x:c>
      <x:c r="G2435" s="23" t="n">
        <x:v>90.89394268744572</x:v>
      </x:c>
      <x:c r="H2435" s="23" t="n">
        <x:v>-197.91268156151745</x:v>
      </x:c>
      <x:c r="I2435" s="23" t="n">
        <x:v>116.91976614011135</x:v>
      </x:c>
      <x:c r="J2435" s="24" t="n">
        <x:v>0.37906295635560255</x:v>
      </x:c>
      <x:c r="K2435" s="24" t="n">
        <x:v>0.8757703076796706</x:v>
      </x:c>
      <x:c r="L2435" s="24" t="n">
        <x:v>0.2988940335731138</x:v>
      </x:c>
      <x:c r="M2435" s="20"/>
    </x:row>
    <x:row r="2436" ht="23" customHeight="1">
      <x:c r="A2436" s="20" t="str">
        <x:v>E0343_SPACER_V</x:v>
      </x:c>
      <x:c r="B2436" s="20" t="str">
        <x:v>spacer</x:v>
      </x:c>
      <x:c r="C2436" s="20" t="str">
        <x:v>SPACER_0P50</x:v>
      </x:c>
      <x:c r="D2436" s="21" t="n">
        <x:v>0.5</x:v>
      </x:c>
      <x:c r="E2436" s="22" t="n">
        <x:v>343</x:v>
      </x:c>
      <x:c r="F2436" s="22"/>
      <x:c r="G2436" s="23" t="n">
        <x:v>92.97878894740154</x:v>
      </x:c>
      <x:c r="H2436" s="23" t="n">
        <x:v>-193.09594486927924</x:v>
      </x:c>
      <x:c r="I2436" s="23" t="n">
        <x:v>118.56368332476347</x:v>
      </x:c>
      <x:c r="J2436" s="24" t="n">
        <x:v>0.37906295635560255</x:v>
      </x:c>
      <x:c r="K2436" s="24" t="n">
        <x:v>0.8757703076796706</x:v>
      </x:c>
      <x:c r="L2436" s="24" t="n">
        <x:v>0.2988940335731138</x:v>
      </x:c>
      <x:c r="M2436" s="20"/>
    </x:row>
    <x:row r="2437" ht="23" customHeight="1">
      <x:c r="A2437" s="20" t="str">
        <x:v>E0343_T00</x:v>
      </x:c>
      <x:c r="B2437" s="20" t="str">
        <x:v>tube</x:v>
      </x:c>
      <x:c r="C2437" s="20" t="str">
        <x:v>T30_F</x:v>
      </x:c>
      <x:c r="D2437" s="21" t="n">
        <x:v>30</x:v>
      </x:c>
      <x:c r="E2437" s="22" t="n">
        <x:v>343</x:v>
      </x:c>
      <x:c r="F2437" s="22"/>
      <x:c r="G2437" s="23" t="n">
        <x:v>112.12146824335946</x:v>
      </x:c>
      <x:c r="H2437" s="23" t="n">
        <x:v>-148.86954433145587</x:v>
      </x:c>
      <x:c r="I2437" s="23" t="n">
        <x:v>133.65783202020572</x:v>
      </x:c>
      <x:c r="J2437" s="24" t="n">
        <x:v>-0.37906295635560255</x:v>
      </x:c>
      <x:c r="K2437" s="24" t="n">
        <x:v>-0.8757703076796706</x:v>
      </x:c>
      <x:c r="L2437" s="24" t="n">
        <x:v>-0.2988940335731138</x:v>
      </x:c>
      <x:c r="M2437" s="20" t="str">
        <x:v>Есть</x:v>
      </x:c>
    </x:row>
    <x:row r="2438" ht="23" customHeight="1">
      <x:c r="A2438" s="20" t="str">
        <x:v>E0343_STUD00</x:v>
      </x:c>
      <x:c r="B2438" s="20" t="str">
        <x:v>stud</x:v>
      </x:c>
      <x:c r="C2438" s="20" t="str">
        <x:v>STUD_M4X10</x:v>
      </x:c>
      <x:c r="D2438" s="21" t="n">
        <x:v>10</x:v>
      </x:c>
      <x:c r="E2438" s="22" t="n">
        <x:v>343</x:v>
      </x:c>
      <x:c r="F2438" s="22"/>
      <x:c r="G2438" s="23" t="n">
        <x:v>102.6448943344694</x:v>
      </x:c>
      <x:c r="H2438" s="23" t="n">
        <x:v>-170.76380202344762</x:v>
      </x:c>
      <x:c r="I2438" s="23" t="n">
        <x:v>126.18548118087787</x:v>
      </x:c>
      <x:c r="J2438" s="24" t="n">
        <x:v>-0.37906295635560255</x:v>
      </x:c>
      <x:c r="K2438" s="24" t="n">
        <x:v>-0.8757703076796706</x:v>
      </x:c>
      <x:c r="L2438" s="24" t="n">
        <x:v>-0.2988940335731138</x:v>
      </x:c>
      <x:c r="M2438" s="20"/>
    </x:row>
    <x:row r="2439" ht="23" customHeight="1">
      <x:c r="A2439" s="20" t="str">
        <x:v>E0343_T01</x:v>
      </x:c>
      <x:c r="B2439" s="20" t="str">
        <x:v>tube</x:v>
      </x:c>
      <x:c r="C2439" s="20" t="str">
        <x:v>T20_F</x:v>
      </x:c>
      <x:c r="D2439" s="21" t="n">
        <x:v>20</x:v>
      </x:c>
      <x:c r="E2439" s="22" t="n">
        <x:v>343</x:v>
      </x:c>
      <x:c r="F2439" s="22"/>
      <x:c r="G2439" s="23" t="n">
        <x:v>93.16832042557934</x:v>
      </x:c>
      <x:c r="H2439" s="23" t="n">
        <x:v>-192.6580597154394</x:v>
      </x:c>
      <x:c r="I2439" s="23" t="n">
        <x:v>118.71313034155003</x:v>
      </x:c>
      <x:c r="J2439" s="24" t="n">
        <x:v>0.37906295635560255</x:v>
      </x:c>
      <x:c r="K2439" s="24" t="n">
        <x:v>0.8757703076796706</x:v>
      </x:c>
      <x:c r="L2439" s="24" t="n">
        <x:v>0.2988940335731138</x:v>
      </x:c>
      <x:c r="M2439" s="20" t="str">
        <x:v>Есть</x:v>
      </x:c>
    </x:row>
    <x:row r="2440" ht="23" customHeight="1">
      <x:c r="A2440" s="20" t="str">
        <x:v>E0344_NUT_U</x:v>
      </x:c>
      <x:c r="B2440" s="20" t="str">
        <x:v>union</x:v>
      </x:c>
      <x:c r="C2440" s="20" t="str">
        <x:v>UNION_M12X1_AF14</x:v>
      </x:c>
      <x:c r="D2440" s="21"/>
      <x:c r="E2440" s="22" t="n">
        <x:v>344</x:v>
      </x:c>
      <x:c r="F2440" s="22" t="n">
        <x:v>166</x:v>
      </x:c>
      <x:c r="G2440" s="23" t="n">
        <x:v>113.8906516206068</x:v>
      </x:c>
      <x:c r="H2440" s="23" t="n">
        <x:v>6.136978812555274</x:v>
      </x:c>
      <x:c r="I2440" s="23" t="n">
        <x:v>346.6286229449923</x:v>
      </x:c>
      <x:c r="J2440" s="24" t="n">
        <x:v>-0.24392561102368804</x:v>
      </x:c>
      <x:c r="K2440" s="24" t="n">
        <x:v>-0.948065934002652</x:v>
      </x:c>
      <x:c r="L2440" s="24" t="n">
        <x:v>0.20413544785362336</x:v>
      </x:c>
      <x:c r="M2440" s="20"/>
    </x:row>
    <x:row r="2441" ht="23" customHeight="1">
      <x:c r="A2441" s="20" t="str">
        <x:v>E0344_SPACER_U</x:v>
      </x:c>
      <x:c r="B2441" s="20" t="str">
        <x:v>spacer</x:v>
      </x:c>
      <x:c r="C2441" s="20" t="str">
        <x:v>SPACER_0P50</x:v>
      </x:c>
      <x:c r="D2441" s="21" t="n">
        <x:v>0.5</x:v>
      </x:c>
      <x:c r="E2441" s="22" t="n">
        <x:v>344</x:v>
      </x:c>
      <x:c r="F2441" s="22"/>
      <x:c r="G2441" s="23" t="n">
        <x:v>112.54906075997653</x:v>
      </x:c>
      <x:c r="H2441" s="23" t="n">
        <x:v>0.9226161755406892</x:v>
      </x:c>
      <x:c r="I2441" s="23" t="n">
        <x:v>347.7513679081872</x:v>
      </x:c>
      <x:c r="J2441" s="24" t="n">
        <x:v>-0.24392561102368804</x:v>
      </x:c>
      <x:c r="K2441" s="24" t="n">
        <x:v>-0.948065934002652</x:v>
      </x:c>
      <x:c r="L2441" s="24" t="n">
        <x:v>0.20413544785362336</x:v>
      </x:c>
      <x:c r="M2441" s="20"/>
    </x:row>
    <x:row r="2442" ht="23" customHeight="1">
      <x:c r="A2442" s="20" t="str">
        <x:v>E0344_NUT_V</x:v>
      </x:c>
      <x:c r="B2442" s="20" t="str">
        <x:v>union</x:v>
      </x:c>
      <x:c r="C2442" s="20" t="str">
        <x:v>UNION_M12X1_AF14</x:v>
      </x:c>
      <x:c r="D2442" s="21"/>
      <x:c r="E2442" s="22" t="n">
        <x:v>344</x:v>
      </x:c>
      <x:c r="F2442" s="22" t="n">
        <x:v>291</x:v>
      </x:c>
      <x:c r="G2442" s="23" t="n">
        <x:v>101.20651984737503</x:v>
      </x:c>
      <x:c r="H2442" s="23" t="n">
        <x:v>-43.16244975558263</x:v>
      </x:c>
      <x:c r="I2442" s="23" t="n">
        <x:v>357.24366623338074</x:v>
      </x:c>
      <x:c r="J2442" s="24" t="n">
        <x:v>0.24392561102368804</x:v>
      </x:c>
      <x:c r="K2442" s="24" t="n">
        <x:v>0.948065934002652</x:v>
      </x:c>
      <x:c r="L2442" s="24" t="n">
        <x:v>-0.20413544785362336</x:v>
      </x:c>
      <x:c r="M2442" s="20"/>
    </x:row>
    <x:row r="2443" ht="23" customHeight="1">
      <x:c r="A2443" s="20" t="str">
        <x:v>E0344_SPACER_V</x:v>
      </x:c>
      <x:c r="B2443" s="20" t="str">
        <x:v>spacer</x:v>
      </x:c>
      <x:c r="C2443" s="20" t="str">
        <x:v>SPACER_0P50</x:v>
      </x:c>
      <x:c r="D2443" s="21" t="n">
        <x:v>0.5</x:v>
      </x:c>
      <x:c r="E2443" s="22" t="n">
        <x:v>344</x:v>
      </x:c>
      <x:c r="F2443" s="22"/>
      <x:c r="G2443" s="23" t="n">
        <x:v>102.54811070800531</x:v>
      </x:c>
      <x:c r="H2443" s="23" t="n">
        <x:v>-37.94808711856805</x:v>
      </x:c>
      <x:c r="I2443" s="23" t="n">
        <x:v>356.1209212701858</x:v>
      </x:c>
      <x:c r="J2443" s="24" t="n">
        <x:v>0.24392561102368804</x:v>
      </x:c>
      <x:c r="K2443" s="24" t="n">
        <x:v>0.948065934002652</x:v>
      </x:c>
      <x:c r="L2443" s="24" t="n">
        <x:v>-0.20413544785362336</x:v>
      </x:c>
      <x:c r="M2443" s="20"/>
    </x:row>
    <x:row r="2444" ht="23" customHeight="1">
      <x:c r="A2444" s="20" t="str">
        <x:v>E0344_T00</x:v>
      </x:c>
      <x:c r="B2444" s="20" t="str">
        <x:v>tube</x:v>
      </x:c>
      <x:c r="C2444" s="20" t="str">
        <x:v>T20_F</x:v>
      </x:c>
      <x:c r="D2444" s="21" t="n">
        <x:v>20</x:v>
      </x:c>
      <x:c r="E2444" s="22" t="n">
        <x:v>344</x:v>
      </x:c>
      <x:c r="F2444" s="22"/>
      <x:c r="G2444" s="23" t="n">
        <x:v>112.42709795446468</x:v>
      </x:c>
      <x:c r="H2444" s="23" t="n">
        <x:v>0.44858320853936107</x:v>
      </x:c>
      <x:c r="I2444" s="23" t="n">
        <x:v>347.85343563211404</x:v>
      </x:c>
      <x:c r="J2444" s="24" t="n">
        <x:v>-0.24392561102368804</x:v>
      </x:c>
      <x:c r="K2444" s="24" t="n">
        <x:v>-0.948065934002652</x:v>
      </x:c>
      <x:c r="L2444" s="24" t="n">
        <x:v>0.20413544785362336</x:v>
      </x:c>
      <x:c r="M2444" s="20" t="str">
        <x:v>Есть</x:v>
      </x:c>
    </x:row>
    <x:row r="2445" ht="23" customHeight="1">
      <x:c r="A2445" s="20" t="str">
        <x:v>E0344_STUD00</x:v>
      </x:c>
      <x:c r="B2445" s="20" t="str">
        <x:v>stud</x:v>
      </x:c>
      <x:c r="C2445" s="20" t="str">
        <x:v>STUD_M4X10</x:v>
      </x:c>
      <x:c r="D2445" s="21" t="n">
        <x:v>10</x:v>
      </x:c>
      <x:c r="E2445" s="22" t="n">
        <x:v>344</x:v>
      </x:c>
      <x:c r="F2445" s="22"/>
      <x:c r="G2445" s="23" t="n">
        <x:v>108.76821378910937</x:v>
      </x:c>
      <x:c r="H2445" s="23" t="n">
        <x:v>-13.772405801500419</x:v>
      </x:c>
      <x:c r="I2445" s="23" t="n">
        <x:v>350.9154673499184</x:v>
      </x:c>
      <x:c r="J2445" s="24" t="n">
        <x:v>-0.24392561102368804</x:v>
      </x:c>
      <x:c r="K2445" s="24" t="n">
        <x:v>-0.948065934002652</x:v>
      </x:c>
      <x:c r="L2445" s="24" t="n">
        <x:v>0.20413544785362336</x:v>
      </x:c>
      <x:c r="M2445" s="20"/>
    </x:row>
    <x:row r="2446" ht="23" customHeight="1">
      <x:c r="A2446" s="20" t="str">
        <x:v>E0344_T01</x:v>
      </x:c>
      <x:c r="B2446" s="20" t="str">
        <x:v>tube</x:v>
      </x:c>
      <x:c r="C2446" s="20" t="str">
        <x:v>T20_F</x:v>
      </x:c>
      <x:c r="D2446" s="21" t="n">
        <x:v>20</x:v>
      </x:c>
      <x:c r="E2446" s="22" t="n">
        <x:v>344</x:v>
      </x:c>
      <x:c r="F2446" s="22"/>
      <x:c r="G2446" s="23" t="n">
        <x:v>102.67007351351715</x:v>
      </x:c>
      <x:c r="H2446" s="23" t="n">
        <x:v>-37.47405415156672</x:v>
      </x:c>
      <x:c r="I2446" s="23" t="n">
        <x:v>356.018853546259</x:v>
      </x:c>
      <x:c r="J2446" s="24" t="n">
        <x:v>0.24392561102368804</x:v>
      </x:c>
      <x:c r="K2446" s="24" t="n">
        <x:v>0.948065934002652</x:v>
      </x:c>
      <x:c r="L2446" s="24" t="n">
        <x:v>-0.20413544785362336</x:v>
      </x:c>
      <x:c r="M2446" s="20" t="str">
        <x:v>Есть</x:v>
      </x:c>
    </x:row>
    <x:row r="2447" ht="23" customHeight="1">
      <x:c r="A2447" s="20" t="str">
        <x:v>E0345_NUT_U</x:v>
      </x:c>
      <x:c r="B2447" s="20" t="str">
        <x:v>union</x:v>
      </x:c>
      <x:c r="C2447" s="20" t="str">
        <x:v>UNION_M12X1_AF14</x:v>
      </x:c>
      <x:c r="D2447" s="21"/>
      <x:c r="E2447" s="22" t="n">
        <x:v>345</x:v>
      </x:c>
      <x:c r="F2447" s="22" t="n">
        <x:v>169</x:v>
      </x:c>
      <x:c r="G2447" s="23" t="n">
        <x:v>-63.382110496085524</x:v>
      </x:c>
      <x:c r="H2447" s="23" t="n">
        <x:v>162.11324620521415</x:v>
      </x:c>
      <x:c r="I2447" s="23" t="n">
        <x:v>381.205378822386</x:v>
      </x:c>
      <x:c r="J2447" s="24" t="n">
        <x:v>-0.9206413845343846</x:v>
      </x:c>
      <x:c r="K2447" s="24" t="n">
        <x:v>-0.38772663510363337</x:v>
      </x:c>
      <x:c r="L2447" s="24" t="n">
        <x:v>0.04568913999875035</x:v>
      </x:c>
      <x:c r="M2447" s="20"/>
    </x:row>
    <x:row r="2448" ht="23" customHeight="1">
      <x:c r="A2448" s="20" t="str">
        <x:v>E0345_SPACER_U</x:v>
      </x:c>
      <x:c r="B2448" s="20" t="str">
        <x:v>spacer</x:v>
      </x:c>
      <x:c r="C2448" s="20" t="str">
        <x:v>SPACER_0P50</x:v>
      </x:c>
      <x:c r="D2448" s="21" t="n">
        <x:v>0.5</x:v>
      </x:c>
      <x:c r="E2448" s="22" t="n">
        <x:v>345</x:v>
      </x:c>
      <x:c r="F2448" s="22"/>
      <x:c r="G2448" s="23" t="n">
        <x:v>-68.44563811102464</x:v>
      </x:c>
      <x:c r="H2448" s="23" t="n">
        <x:v>159.9807497121442</x:v>
      </x:c>
      <x:c r="I2448" s="23" t="n">
        <x:v>381.4566690923792</x:v>
      </x:c>
      <x:c r="J2448" s="24" t="n">
        <x:v>-0.9206413845343846</x:v>
      </x:c>
      <x:c r="K2448" s="24" t="n">
        <x:v>-0.38772663510363337</x:v>
      </x:c>
      <x:c r="L2448" s="24" t="n">
        <x:v>0.04568913999875035</x:v>
      </x:c>
      <x:c r="M2448" s="20"/>
    </x:row>
    <x:row r="2449" ht="23" customHeight="1">
      <x:c r="A2449" s="20" t="str">
        <x:v>E0345_NUT_V</x:v>
      </x:c>
      <x:c r="B2449" s="20" t="str">
        <x:v>union</x:v>
      </x:c>
      <x:c r="C2449" s="20" t="str">
        <x:v>UNION_M12X1_AF14</x:v>
      </x:c>
      <x:c r="D2449" s="21"/>
      <x:c r="E2449" s="22" t="n">
        <x:v>345</x:v>
      </x:c>
      <x:c r="F2449" s="22" t="n">
        <x:v>407</x:v>
      </x:c>
      <x:c r="G2449" s="23" t="n">
        <x:v>-111.25546249187353</x:v>
      </x:c>
      <x:c r="H2449" s="23" t="n">
        <x:v>141.95146117982523</x:v>
      </x:c>
      <x:c r="I2449" s="23" t="n">
        <x:v>383.5812141023211</x:v>
      </x:c>
      <x:c r="J2449" s="24" t="n">
        <x:v>0.9206413845343846</x:v>
      </x:c>
      <x:c r="K2449" s="24" t="n">
        <x:v>0.38772663510363337</x:v>
      </x:c>
      <x:c r="L2449" s="24" t="n">
        <x:v>-0.04568913999875035</x:v>
      </x:c>
      <x:c r="M2449" s="20"/>
    </x:row>
    <x:row r="2450" ht="23" customHeight="1">
      <x:c r="A2450" s="20" t="str">
        <x:v>E0345_SPACER_V</x:v>
      </x:c>
      <x:c r="B2450" s="20" t="str">
        <x:v>spacer</x:v>
      </x:c>
      <x:c r="C2450" s="20" t="str">
        <x:v>SPACER_0P50</x:v>
      </x:c>
      <x:c r="D2450" s="21" t="n">
        <x:v>0.5</x:v>
      </x:c>
      <x:c r="E2450" s="22" t="n">
        <x:v>345</x:v>
      </x:c>
      <x:c r="F2450" s="22"/>
      <x:c r="G2450" s="23" t="n">
        <x:v>-106.19193487693443</x:v>
      </x:c>
      <x:c r="H2450" s="23" t="n">
        <x:v>144.0839576728952</x:v>
      </x:c>
      <x:c r="I2450" s="23" t="n">
        <x:v>383.32992383232795</x:v>
      </x:c>
      <x:c r="J2450" s="24" t="n">
        <x:v>0.9206413845343846</x:v>
      </x:c>
      <x:c r="K2450" s="24" t="n">
        <x:v>0.38772663510363337</x:v>
      </x:c>
      <x:c r="L2450" s="24" t="n">
        <x:v>-0.04568913999875035</x:v>
      </x:c>
      <x:c r="M2450" s="20"/>
    </x:row>
    <x:row r="2451" ht="23" customHeight="1">
      <x:c r="A2451" s="20" t="str">
        <x:v>E0345_T00</x:v>
      </x:c>
      <x:c r="B2451" s="20" t="str">
        <x:v>tube</x:v>
      </x:c>
      <x:c r="C2451" s="20" t="str">
        <x:v>T20_F</x:v>
      </x:c>
      <x:c r="D2451" s="21" t="n">
        <x:v>20</x:v>
      </x:c>
      <x:c r="E2451" s="22" t="n">
        <x:v>345</x:v>
      </x:c>
      <x:c r="F2451" s="22"/>
      <x:c r="G2451" s="23" t="n">
        <x:v>-68.90595880329184</x:v>
      </x:c>
      <x:c r="H2451" s="23" t="n">
        <x:v>159.78688639459236</x:v>
      </x:c>
      <x:c r="I2451" s="23" t="n">
        <x:v>381.47951366237857</x:v>
      </x:c>
      <x:c r="J2451" s="24" t="n">
        <x:v>-0.9206413845343846</x:v>
      </x:c>
      <x:c r="K2451" s="24" t="n">
        <x:v>-0.38772663510363337</x:v>
      </x:c>
      <x:c r="L2451" s="24" t="n">
        <x:v>0.04568913999875035</x:v>
      </x:c>
      <x:c r="M2451" s="20" t="str">
        <x:v>Есть</x:v>
      </x:c>
    </x:row>
    <x:row r="2452" ht="23" customHeight="1">
      <x:c r="A2452" s="20" t="str">
        <x:v>E0345_STUD00</x:v>
      </x:c>
      <x:c r="B2452" s="20" t="str">
        <x:v>stud</x:v>
      </x:c>
      <x:c r="C2452" s="20" t="str">
        <x:v>STUD_M4X10</x:v>
      </x:c>
      <x:c r="D2452" s="21" t="n">
        <x:v>10</x:v>
      </x:c>
      <x:c r="E2452" s="22" t="n">
        <x:v>345</x:v>
      </x:c>
      <x:c r="F2452" s="22"/>
      <x:c r="G2452" s="23" t="n">
        <x:v>-82.71557957130761</x:v>
      </x:c>
      <x:c r="H2452" s="23" t="n">
        <x:v>153.97098686803787</x:v>
      </x:c>
      <x:c r="I2452" s="23" t="n">
        <x:v>382.16485076235983</x:v>
      </x:c>
      <x:c r="J2452" s="24" t="n">
        <x:v>-0.9206413845343846</x:v>
      </x:c>
      <x:c r="K2452" s="24" t="n">
        <x:v>-0.38772663510363337</x:v>
      </x:c>
      <x:c r="L2452" s="24" t="n">
        <x:v>0.04568913999875035</x:v>
      </x:c>
      <x:c r="M2452" s="20"/>
    </x:row>
    <x:row r="2453" ht="23" customHeight="1">
      <x:c r="A2453" s="20" t="str">
        <x:v>E0345_T01</x:v>
      </x:c>
      <x:c r="B2453" s="20" t="str">
        <x:v>tube</x:v>
      </x:c>
      <x:c r="C2453" s="20" t="str">
        <x:v>T20_F</x:v>
      </x:c>
      <x:c r="D2453" s="21" t="n">
        <x:v>20</x:v>
      </x:c>
      <x:c r="E2453" s="22" t="n">
        <x:v>345</x:v>
      </x:c>
      <x:c r="F2453" s="22"/>
      <x:c r="G2453" s="23" t="n">
        <x:v>-105.73161418466722</x:v>
      </x:c>
      <x:c r="H2453" s="23" t="n">
        <x:v>144.27782099044703</x:v>
      </x:c>
      <x:c r="I2453" s="23" t="n">
        <x:v>383.30707926232856</x:v>
      </x:c>
      <x:c r="J2453" s="24" t="n">
        <x:v>0.9206413845343846</x:v>
      </x:c>
      <x:c r="K2453" s="24" t="n">
        <x:v>0.38772663510363337</x:v>
      </x:c>
      <x:c r="L2453" s="24" t="n">
        <x:v>-0.04568913999875035</x:v>
      </x:c>
      <x:c r="M2453" s="20" t="str">
        <x:v>Есть</x:v>
      </x:c>
    </x:row>
    <x:row r="2454" ht="23" customHeight="1">
      <x:c r="A2454" s="20" t="str">
        <x:v>E0346_NUT_U</x:v>
      </x:c>
      <x:c r="B2454" s="20" t="str">
        <x:v>union</x:v>
      </x:c>
      <x:c r="C2454" s="20" t="str">
        <x:v>UNION_M12X1_AF14</x:v>
      </x:c>
      <x:c r="D2454" s="21"/>
      <x:c r="E2454" s="22" t="n">
        <x:v>346</x:v>
      </x:c>
      <x:c r="F2454" s="22" t="n">
        <x:v>172</x:v>
      </x:c>
      <x:c r="G2454" s="23" t="n">
        <x:v>95.63905214546563</x:v>
      </x:c>
      <x:c r="H2454" s="23" t="n">
        <x:v>24.8568400322241</x:v>
      </x:c>
      <x:c r="I2454" s="23" t="n">
        <x:v>1097.3310428774182</x:v>
      </x:c>
      <x:c r="J2454" s="24" t="n">
        <x:v>0.541542499251813</x:v>
      </x:c>
      <x:c r="K2454" s="24" t="n">
        <x:v>-0.7487469147906991</x:v>
      </x:c>
      <x:c r="L2454" s="24" t="n">
        <x:v>0.38224308900948073</x:v>
      </x:c>
      <x:c r="M2454" s="20"/>
    </x:row>
    <x:row r="2455" ht="23" customHeight="1">
      <x:c r="A2455" s="20" t="str">
        <x:v>E0346_SPACER_U</x:v>
      </x:c>
      <x:c r="B2455" s="20" t="str">
        <x:v>spacer</x:v>
      </x:c>
      <x:c r="C2455" s="20" t="str">
        <x:v>SPACER_0P50</x:v>
      </x:c>
      <x:c r="D2455" s="21" t="n">
        <x:v>0.5</x:v>
      </x:c>
      <x:c r="E2455" s="22" t="n">
        <x:v>346</x:v>
      </x:c>
      <x:c r="F2455" s="22"/>
      <x:c r="G2455" s="23" t="n">
        <x:v>98.6175358913506</x:v>
      </x:c>
      <x:c r="H2455" s="23" t="n">
        <x:v>20.738732000875256</x:v>
      </x:c>
      <x:c r="I2455" s="23" t="n">
        <x:v>1099.4333798669702</x:v>
      </x:c>
      <x:c r="J2455" s="24" t="n">
        <x:v>0.541542499251813</x:v>
      </x:c>
      <x:c r="K2455" s="24" t="n">
        <x:v>-0.7487469147906991</x:v>
      </x:c>
      <x:c r="L2455" s="24" t="n">
        <x:v>0.38224308900948073</x:v>
      </x:c>
      <x:c r="M2455" s="20"/>
    </x:row>
    <x:row r="2456" ht="23" customHeight="1">
      <x:c r="A2456" s="20" t="str">
        <x:v>E0346_NUT_V</x:v>
      </x:c>
      <x:c r="B2456" s="20" t="str">
        <x:v>union</x:v>
      </x:c>
      <x:c r="C2456" s="20" t="str">
        <x:v>UNION_M12X1_AF14</x:v>
      </x:c>
      <x:c r="D2456" s="21"/>
      <x:c r="E2456" s="22" t="n">
        <x:v>346</x:v>
      </x:c>
      <x:c r="F2456" s="22" t="n">
        <x:v>200</x:v>
      </x:c>
      <x:c r="G2456" s="23" t="n">
        <x:v>167.12266204670493</x:v>
      </x:c>
      <x:c r="H2456" s="23" t="n">
        <x:v>-73.97775272014817</x:v>
      </x:c>
      <x:c r="I2456" s="23" t="n">
        <x:v>1147.7871306266695</x:v>
      </x:c>
      <x:c r="J2456" s="24" t="n">
        <x:v>-0.541542499251813</x:v>
      </x:c>
      <x:c r="K2456" s="24" t="n">
        <x:v>0.7487469147906991</x:v>
      </x:c>
      <x:c r="L2456" s="24" t="n">
        <x:v>-0.38224308900948073</x:v>
      </x:c>
      <x:c r="M2456" s="20"/>
    </x:row>
    <x:row r="2457" ht="23" customHeight="1">
      <x:c r="A2457" s="20" t="str">
        <x:v>E0346_SPACER_V</x:v>
      </x:c>
      <x:c r="B2457" s="20" t="str">
        <x:v>spacer</x:v>
      </x:c>
      <x:c r="C2457" s="20" t="str">
        <x:v>SPACER_0P50</x:v>
      </x:c>
      <x:c r="D2457" s="21" t="n">
        <x:v>0.5</x:v>
      </x:c>
      <x:c r="E2457" s="22" t="n">
        <x:v>346</x:v>
      </x:c>
      <x:c r="F2457" s="22"/>
      <x:c r="G2457" s="23" t="n">
        <x:v>164.14417830081996</x:v>
      </x:c>
      <x:c r="H2457" s="23" t="n">
        <x:v>-69.85964468879934</x:v>
      </x:c>
      <x:c r="I2457" s="23" t="n">
        <x:v>1145.6847936371175</x:v>
      </x:c>
      <x:c r="J2457" s="24" t="n">
        <x:v>-0.541542499251813</x:v>
      </x:c>
      <x:c r="K2457" s="24" t="n">
        <x:v>0.7487469147906991</x:v>
      </x:c>
      <x:c r="L2457" s="24" t="n">
        <x:v>-0.38224308900948073</x:v>
      </x:c>
      <x:c r="M2457" s="20"/>
    </x:row>
    <x:row r="2458" ht="23" customHeight="1">
      <x:c r="A2458" s="20" t="str">
        <x:v>E0346_T00</x:v>
      </x:c>
      <x:c r="B2458" s="20" t="str">
        <x:v>tube</x:v>
      </x:c>
      <x:c r="C2458" s="20" t="str">
        <x:v>T80_F</x:v>
      </x:c>
      <x:c r="D2458" s="21" t="n">
        <x:v>80</x:v>
      </x:c>
      <x:c r="E2458" s="22" t="n">
        <x:v>346</x:v>
      </x:c>
      <x:c r="F2458" s="22"/>
      <x:c r="G2458" s="23" t="n">
        <x:v>98.88830714097651</x:v>
      </x:c>
      <x:c r="H2458" s="23" t="n">
        <x:v>20.364358543479906</x:v>
      </x:c>
      <x:c r="I2458" s="23" t="n">
        <x:v>1099.624501411475</x:v>
      </x:c>
      <x:c r="J2458" s="24" t="n">
        <x:v>0.541542499251813</x:v>
      </x:c>
      <x:c r="K2458" s="24" t="n">
        <x:v>-0.7487469147906991</x:v>
      </x:c>
      <x:c r="L2458" s="24" t="n">
        <x:v>0.38224308900948073</x:v>
      </x:c>
      <x:c r="M2458" s="20" t="str">
        <x:v>Есть</x:v>
      </x:c>
    </x:row>
    <x:row r="2459" ht="23" customHeight="1">
      <x:c r="A2459" s="20" t="str">
        <x:v>E0346_STUD00</x:v>
      </x:c>
      <x:c r="B2459" s="20" t="str">
        <x:v>stud</x:v>
      </x:c>
      <x:c r="C2459" s="20" t="str">
        <x:v>STUD_M4X10</x:v>
      </x:c>
      <x:c r="D2459" s="21" t="n">
        <x:v>10</x:v>
      </x:c>
      <x:c r="E2459" s="22" t="n">
        <x:v>346</x:v>
      </x:c>
      <x:c r="F2459" s="22"/>
      <x:c r="G2459" s="23" t="n">
        <x:v>139.50399458486248</x:v>
      </x:c>
      <x:c r="H2459" s="23" t="n">
        <x:v>-35.791660065822526</x:v>
      </x:c>
      <x:c r="I2459" s="23" t="n">
        <x:v>1128.292733087186</x:v>
      </x:c>
      <x:c r="J2459" s="24" t="n">
        <x:v>0.541542499251813</x:v>
      </x:c>
      <x:c r="K2459" s="24" t="n">
        <x:v>-0.7487469147906991</x:v>
      </x:c>
      <x:c r="L2459" s="24" t="n">
        <x:v>0.38224308900948073</x:v>
      </x:c>
      <x:c r="M2459" s="20"/>
    </x:row>
    <x:row r="2460" ht="23" customHeight="1">
      <x:c r="A2460" s="20" t="str">
        <x:v>E0346_T01</x:v>
      </x:c>
      <x:c r="B2460" s="20" t="str">
        <x:v>tube</x:v>
      </x:c>
      <x:c r="C2460" s="20" t="str">
        <x:v>T40_F</x:v>
      </x:c>
      <x:c r="D2460" s="21" t="n">
        <x:v>40</x:v>
      </x:c>
      <x:c r="E2460" s="22" t="n">
        <x:v>346</x:v>
      </x:c>
      <x:c r="F2460" s="22"/>
      <x:c r="G2460" s="23" t="n">
        <x:v>163.87340705119405</x:v>
      </x:c>
      <x:c r="H2460" s="23" t="n">
        <x:v>-69.48527123140398</x:v>
      </x:c>
      <x:c r="I2460" s="23" t="n">
        <x:v>1145.4936720926128</x:v>
      </x:c>
      <x:c r="J2460" s="24" t="n">
        <x:v>-0.541542499251813</x:v>
      </x:c>
      <x:c r="K2460" s="24" t="n">
        <x:v>0.7487469147906991</x:v>
      </x:c>
      <x:c r="L2460" s="24" t="n">
        <x:v>-0.38224308900948073</x:v>
      </x:c>
      <x:c r="M2460" s="20" t="str">
        <x:v>Есть</x:v>
      </x:c>
    </x:row>
    <x:row r="2461" ht="23" customHeight="1">
      <x:c r="A2461" s="20" t="str">
        <x:v>E0347_NUT_U</x:v>
      </x:c>
      <x:c r="B2461" s="20" t="str">
        <x:v>union</x:v>
      </x:c>
      <x:c r="C2461" s="20" t="str">
        <x:v>UNION_M12X1_AF14</x:v>
      </x:c>
      <x:c r="D2461" s="21"/>
      <x:c r="E2461" s="22" t="n">
        <x:v>347</x:v>
      </x:c>
      <x:c r="F2461" s="22" t="n">
        <x:v>172</x:v>
      </x:c>
      <x:c r="G2461" s="23" t="n">
        <x:v>44.849470351880214</x:v>
      </x:c>
      <x:c r="H2461" s="23" t="n">
        <x:v>46.704679963211596</x:v>
      </x:c>
      <x:c r="I2461" s="23" t="n">
        <x:v>1080.9548922184358</x:v>
      </x:c>
      <x:c r="J2461" s="24" t="n">
        <x:v>-0.9873566977191817</x:v>
      </x:c>
      <x:c r="K2461" s="24" t="n">
        <x:v>-0.1254667667779072</x:v>
      </x:c>
      <x:c r="L2461" s="24" t="n">
        <x:v>-0.09687539369401656</x:v>
      </x:c>
      <x:c r="M2461" s="20"/>
    </x:row>
    <x:row r="2462" ht="23" customHeight="1">
      <x:c r="A2462" s="20" t="str">
        <x:v>E0347_SPACER_U</x:v>
      </x:c>
      <x:c r="B2462" s="20" t="str">
        <x:v>spacer</x:v>
      </x:c>
      <x:c r="C2462" s="20" t="str">
        <x:v>SPACER_0P50</x:v>
      </x:c>
      <x:c r="D2462" s="21" t="n">
        <x:v>0.5</x:v>
      </x:c>
      <x:c r="E2462" s="22" t="n">
        <x:v>347</x:v>
      </x:c>
      <x:c r="F2462" s="22"/>
      <x:c r="G2462" s="23" t="n">
        <x:v>39.41900851442472</x:v>
      </x:c>
      <x:c r="H2462" s="23" t="n">
        <x:v>46.01461274593311</x:v>
      </x:c>
      <x:c r="I2462" s="23" t="n">
        <x:v>1080.4220775531187</x:v>
      </x:c>
      <x:c r="J2462" s="24" t="n">
        <x:v>-0.9873566977191817</x:v>
      </x:c>
      <x:c r="K2462" s="24" t="n">
        <x:v>-0.1254667667779072</x:v>
      </x:c>
      <x:c r="L2462" s="24" t="n">
        <x:v>-0.09687539369401656</x:v>
      </x:c>
      <x:c r="M2462" s="20"/>
    </x:row>
    <x:row r="2463" ht="23" customHeight="1">
      <x:c r="A2463" s="20" t="str">
        <x:v>E0347_NUT_V</x:v>
      </x:c>
      <x:c r="B2463" s="20" t="str">
        <x:v>union</x:v>
      </x:c>
      <x:c r="C2463" s="20" t="str">
        <x:v>UNION_M12X1_AF14</x:v>
      </x:c>
      <x:c r="D2463" s="21"/>
      <x:c r="E2463" s="22" t="n">
        <x:v>347</x:v>
      </x:c>
      <x:c r="F2463" s="22" t="n">
        <x:v>414</x:v>
      </x:c>
      <x:c r="G2463" s="23" t="n">
        <x:v>-26.24021188390087</x:v>
      </x:c>
      <x:c r="H2463" s="23" t="n">
        <x:v>37.67107275520228</x:v>
      </x:c>
      <x:c r="I2463" s="23" t="n">
        <x:v>1073.9798638724665</x:v>
      </x:c>
      <x:c r="J2463" s="24" t="n">
        <x:v>0.9873566977191817</x:v>
      </x:c>
      <x:c r="K2463" s="24" t="n">
        <x:v>0.1254667667779072</x:v>
      </x:c>
      <x:c r="L2463" s="24" t="n">
        <x:v>0.09687539369401656</x:v>
      </x:c>
      <x:c r="M2463" s="20"/>
    </x:row>
    <x:row r="2464" ht="23" customHeight="1">
      <x:c r="A2464" s="20" t="str">
        <x:v>E0347_SPACER_V</x:v>
      </x:c>
      <x:c r="B2464" s="20" t="str">
        <x:v>spacer</x:v>
      </x:c>
      <x:c r="C2464" s="20" t="str">
        <x:v>SPACER_0P50</x:v>
      </x:c>
      <x:c r="D2464" s="21" t="n">
        <x:v>0.5</x:v>
      </x:c>
      <x:c r="E2464" s="22" t="n">
        <x:v>347</x:v>
      </x:c>
      <x:c r="F2464" s="22"/>
      <x:c r="G2464" s="23" t="n">
        <x:v>-20.809750046445373</x:v>
      </x:c>
      <x:c r="H2464" s="23" t="n">
        <x:v>38.36113997248077</x:v>
      </x:c>
      <x:c r="I2464" s="23" t="n">
        <x:v>1074.5126785377836</x:v>
      </x:c>
      <x:c r="J2464" s="24" t="n">
        <x:v>0.9873566977191817</x:v>
      </x:c>
      <x:c r="K2464" s="24" t="n">
        <x:v>0.1254667667779072</x:v>
      </x:c>
      <x:c r="L2464" s="24" t="n">
        <x:v>0.09687539369401656</x:v>
      </x:c>
      <x:c r="M2464" s="20"/>
    </x:row>
    <x:row r="2465" ht="23" customHeight="1">
      <x:c r="A2465" s="20" t="str">
        <x:v>E0347_T00</x:v>
      </x:c>
      <x:c r="B2465" s="20" t="str">
        <x:v>tube</x:v>
      </x:c>
      <x:c r="C2465" s="20" t="str">
        <x:v>T40_F</x:v>
      </x:c>
      <x:c r="D2465" s="21" t="n">
        <x:v>40</x:v>
      </x:c>
      <x:c r="E2465" s="22" t="n">
        <x:v>347</x:v>
      </x:c>
      <x:c r="F2465" s="22"/>
      <x:c r="G2465" s="23" t="n">
        <x:v>38.92533016556513</x:v>
      </x:c>
      <x:c r="H2465" s="23" t="n">
        <x:v>45.951879362544155</x:v>
      </x:c>
      <x:c r="I2465" s="23" t="n">
        <x:v>1080.3736398562717</x:v>
      </x:c>
      <x:c r="J2465" s="24" t="n">
        <x:v>-0.9873566977191817</x:v>
      </x:c>
      <x:c r="K2465" s="24" t="n">
        <x:v>-0.1254667667779072</x:v>
      </x:c>
      <x:c r="L2465" s="24" t="n">
        <x:v>-0.09687539369401656</x:v>
      </x:c>
      <x:c r="M2465" s="20" t="str">
        <x:v>Есть</x:v>
      </x:c>
    </x:row>
    <x:row r="2466" ht="23" customHeight="1">
      <x:c r="A2466" s="20" t="str">
        <x:v>E0347_STUD00</x:v>
      </x:c>
      <x:c r="B2466" s="20" t="str">
        <x:v>stud</x:v>
      </x:c>
      <x:c r="C2466" s="20" t="str">
        <x:v>STUD_M4X10</x:v>
      </x:c>
      <x:c r="D2466" s="21" t="n">
        <x:v>10</x:v>
      </x:c>
      <x:c r="E2466" s="22" t="n">
        <x:v>347</x:v>
      </x:c>
      <x:c r="F2466" s="22"/>
      <x:c r="G2466" s="23" t="n">
        <x:v>4.3678457453937725</x:v>
      </x:c>
      <x:c r="H2466" s="23" t="n">
        <x:v>41.5605425253174</x:v>
      </x:c>
      <x:c r="I2466" s="23" t="n">
        <x:v>1076.983001076981</x:v>
      </x:c>
      <x:c r="J2466" s="24" t="n">
        <x:v>-0.9873566977191817</x:v>
      </x:c>
      <x:c r="K2466" s="24" t="n">
        <x:v>-0.1254667667779072</x:v>
      </x:c>
      <x:c r="L2466" s="24" t="n">
        <x:v>-0.09687539369401656</x:v>
      </x:c>
      <x:c r="M2466" s="20"/>
    </x:row>
    <x:row r="2467" ht="23" customHeight="1">
      <x:c r="A2467" s="20" t="str">
        <x:v>E0347_T01</x:v>
      </x:c>
      <x:c r="B2467" s="20" t="str">
        <x:v>tube</x:v>
      </x:c>
      <x:c r="C2467" s="20" t="str">
        <x:v>T20_F</x:v>
      </x:c>
      <x:c r="D2467" s="21" t="n">
        <x:v>20</x:v>
      </x:c>
      <x:c r="E2467" s="22" t="n">
        <x:v>347</x:v>
      </x:c>
      <x:c r="F2467" s="22"/>
      <x:c r="G2467" s="23" t="n">
        <x:v>-20.316071697585784</x:v>
      </x:c>
      <x:c r="H2467" s="23" t="n">
        <x:v>38.42387335586972</x:v>
      </x:c>
      <x:c r="I2467" s="23" t="n">
        <x:v>1074.5611162346306</x:v>
      </x:c>
      <x:c r="J2467" s="24" t="n">
        <x:v>0.9873566977191817</x:v>
      </x:c>
      <x:c r="K2467" s="24" t="n">
        <x:v>0.1254667667779072</x:v>
      </x:c>
      <x:c r="L2467" s="24" t="n">
        <x:v>0.09687539369401656</x:v>
      </x:c>
      <x:c r="M2467" s="20" t="str">
        <x:v>Есть</x:v>
      </x:c>
    </x:row>
    <x:row r="2468" ht="23" customHeight="1">
      <x:c r="A2468" s="20" t="str">
        <x:v>E0348_NUT_U</x:v>
      </x:c>
      <x:c r="B2468" s="20" t="str">
        <x:v>union</x:v>
      </x:c>
      <x:c r="C2468" s="20" t="str">
        <x:v>UNION_M12X1_AF14</x:v>
      </x:c>
      <x:c r="D2468" s="21"/>
      <x:c r="E2468" s="22" t="n">
        <x:v>348</x:v>
      </x:c>
      <x:c r="F2468" s="22" t="n">
        <x:v>175</x:v>
      </x:c>
      <x:c r="G2468" s="23" t="n">
        <x:v>-28.23617728978915</x:v>
      </x:c>
      <x:c r="H2468" s="23" t="n">
        <x:v>-17.717258611686376</x:v>
      </x:c>
      <x:c r="I2468" s="23" t="n">
        <x:v>1921.828146351616</x:v>
      </x:c>
      <x:c r="J2468" s="24" t="n">
        <x:v>0.8177084039932168</x:v>
      </x:c>
      <x:c r="K2468" s="24" t="n">
        <x:v>0.2638656675633534</x:v>
      </x:c>
      <x:c r="L2468" s="24" t="n">
        <x:v>0.5115934670421547</x:v>
      </x:c>
      <x:c r="M2468" s="20"/>
    </x:row>
    <x:row r="2469" ht="23" customHeight="1">
      <x:c r="A2469" s="20" t="str">
        <x:v>E0348_SPACER_U</x:v>
      </x:c>
      <x:c r="B2469" s="20" t="str">
        <x:v>spacer</x:v>
      </x:c>
      <x:c r="C2469" s="20" t="str">
        <x:v>SPACER_0P50</x:v>
      </x:c>
      <x:c r="D2469" s="21" t="n">
        <x:v>0.5</x:v>
      </x:c>
      <x:c r="E2469" s="22" t="n">
        <x:v>348</x:v>
      </x:c>
      <x:c r="F2469" s="22"/>
      <x:c r="G2469" s="23" t="n">
        <x:v>-23.73878106782646</x:v>
      </x:c>
      <x:c r="H2469" s="23" t="n">
        <x:v>-16.265997440087936</x:v>
      </x:c>
      <x:c r="I2469" s="23" t="n">
        <x:v>1924.6419104203478</x:v>
      </x:c>
      <x:c r="J2469" s="24" t="n">
        <x:v>0.8177084039932168</x:v>
      </x:c>
      <x:c r="K2469" s="24" t="n">
        <x:v>0.2638656675633534</x:v>
      </x:c>
      <x:c r="L2469" s="24" t="n">
        <x:v>0.5115934670421547</x:v>
      </x:c>
      <x:c r="M2469" s="20"/>
    </x:row>
    <x:row r="2470" ht="23" customHeight="1">
      <x:c r="A2470" s="20" t="str">
        <x:v>E0348_NUT_V</x:v>
      </x:c>
      <x:c r="B2470" s="20" t="str">
        <x:v>union</x:v>
      </x:c>
      <x:c r="C2470" s="20" t="str">
        <x:v>UNION_M12X1_AF14</x:v>
      </x:c>
      <x:c r="D2470" s="21"/>
      <x:c r="E2470" s="22" t="n">
        <x:v>348</x:v>
      </x:c>
      <x:c r="F2470" s="22" t="n">
        <x:v>216</x:v>
      </x:c>
      <x:c r="G2470" s="23" t="n">
        <x:v>6.107575677925954</x:v>
      </x:c>
      <x:c r="H2470" s="23" t="n">
        <x:v>-6.634900574025535</x:v>
      </x:c>
      <x:c r="I2470" s="23" t="n">
        <x:v>1943.3150719673865</x:v>
      </x:c>
      <x:c r="J2470" s="24" t="n">
        <x:v>-0.8177084039932168</x:v>
      </x:c>
      <x:c r="K2470" s="24" t="n">
        <x:v>-0.2638656675633534</x:v>
      </x:c>
      <x:c r="L2470" s="24" t="n">
        <x:v>-0.5115934670421547</x:v>
      </x:c>
      <x:c r="M2470" s="20"/>
    </x:row>
    <x:row r="2471" ht="23" customHeight="1">
      <x:c r="A2471" s="20" t="str">
        <x:v>E0348_SPACER_V</x:v>
      </x:c>
      <x:c r="B2471" s="20" t="str">
        <x:v>spacer</x:v>
      </x:c>
      <x:c r="C2471" s="20" t="str">
        <x:v>SPACER_0P50</x:v>
      </x:c>
      <x:c r="D2471" s="21" t="n">
        <x:v>0.5</x:v>
      </x:c>
      <x:c r="E2471" s="22" t="n">
        <x:v>348</x:v>
      </x:c>
      <x:c r="F2471" s="22"/>
      <x:c r="G2471" s="23" t="n">
        <x:v>1.6101794559632623</x:v>
      </x:c>
      <x:c r="H2471" s="23" t="n">
        <x:v>-8.086161745623977</x:v>
      </x:c>
      <x:c r="I2471" s="23" t="n">
        <x:v>1940.5013078986547</x:v>
      </x:c>
      <x:c r="J2471" s="24" t="n">
        <x:v>-0.8177084039932168</x:v>
      </x:c>
      <x:c r="K2471" s="24" t="n">
        <x:v>-0.2638656675633534</x:v>
      </x:c>
      <x:c r="L2471" s="24" t="n">
        <x:v>-0.5115934670421547</x:v>
      </x:c>
      <x:c r="M2471" s="20"/>
    </x:row>
    <x:row r="2472" ht="23" customHeight="1">
      <x:c r="A2472" s="20" t="str">
        <x:v>E0348_T00</x:v>
      </x:c>
      <x:c r="B2472" s="20" t="str">
        <x:v>tube</x:v>
      </x:c>
      <x:c r="C2472" s="20" t="str">
        <x:v>T20_F</x:v>
      </x:c>
      <x:c r="D2472" s="21" t="n">
        <x:v>20</x:v>
      </x:c>
      <x:c r="E2472" s="22" t="n">
        <x:v>348</x:v>
      </x:c>
      <x:c r="F2472" s="22"/>
      <x:c r="G2472" s="23" t="n">
        <x:v>-23.32992686582985</x:v>
      </x:c>
      <x:c r="H2472" s="23" t="n">
        <x:v>-16.134064606306257</x:v>
      </x:c>
      <x:c r="I2472" s="23" t="n">
        <x:v>1924.8977071538689</x:v>
      </x:c>
      <x:c r="J2472" s="24" t="n">
        <x:v>0.8177084039932168</x:v>
      </x:c>
      <x:c r="K2472" s="24" t="n">
        <x:v>0.2638656675633534</x:v>
      </x:c>
      <x:c r="L2472" s="24" t="n">
        <x:v>0.5115934670421547</x:v>
      </x:c>
      <x:c r="M2472" s="20" t="str">
        <x:v>Есть</x:v>
      </x:c>
    </x:row>
    <x:row r="2473" ht="23" customHeight="1">
      <x:c r="A2473" s="20" t="str">
        <x:v>E0348_STUD00</x:v>
      </x:c>
      <x:c r="B2473" s="20" t="str">
        <x:v>stud</x:v>
      </x:c>
      <x:c r="C2473" s="20" t="str">
        <x:v>STUD_M4X10</x:v>
      </x:c>
      <x:c r="D2473" s="21" t="n">
        <x:v>10</x:v>
      </x:c>
      <x:c r="E2473" s="22" t="n">
        <x:v>348</x:v>
      </x:c>
      <x:c r="F2473" s="22"/>
      <x:c r="G2473" s="23" t="n">
        <x:v>-11.0643008059316</x:v>
      </x:c>
      <x:c r="H2473" s="23" t="n">
        <x:v>-12.176079592855956</x:v>
      </x:c>
      <x:c r="I2473" s="23" t="n">
        <x:v>1932.5716091595011</x:v>
      </x:c>
      <x:c r="J2473" s="24" t="n">
        <x:v>0.8177084039932168</x:v>
      </x:c>
      <x:c r="K2473" s="24" t="n">
        <x:v>0.2638656675633534</x:v>
      </x:c>
      <x:c r="L2473" s="24" t="n">
        <x:v>0.5115934670421547</x:v>
      </x:c>
      <x:c r="M2473" s="20"/>
    </x:row>
    <x:row r="2474" ht="23" customHeight="1">
      <x:c r="A2474" s="20" t="str">
        <x:v>E0348_T01</x:v>
      </x:c>
      <x:c r="B2474" s="20" t="str">
        <x:v>tube</x:v>
      </x:c>
      <x:c r="C2474" s="20" t="str">
        <x:v>T10_F</x:v>
      </x:c>
      <x:c r="D2474" s="21" t="n">
        <x:v>10</x:v>
      </x:c>
      <x:c r="E2474" s="22" t="n">
        <x:v>348</x:v>
      </x:c>
      <x:c r="F2474" s="22"/>
      <x:c r="G2474" s="23" t="n">
        <x:v>1.2013252539666546</x:v>
      </x:c>
      <x:c r="H2474" s="23" t="n">
        <x:v>-8.218094579405655</x:v>
      </x:c>
      <x:c r="I2474" s="23" t="n">
        <x:v>1940.2455111651336</x:v>
      </x:c>
      <x:c r="J2474" s="24" t="n">
        <x:v>-0.8177084039932168</x:v>
      </x:c>
      <x:c r="K2474" s="24" t="n">
        <x:v>-0.2638656675633534</x:v>
      </x:c>
      <x:c r="L2474" s="24" t="n">
        <x:v>-0.5115934670421547</x:v>
      </x:c>
      <x:c r="M2474" s="20" t="str">
        <x:v>Есть</x:v>
      </x:c>
    </x:row>
    <x:row r="2475" ht="23" customHeight="1">
      <x:c r="A2475" s="20" t="str">
        <x:v>E0349_NUT_U</x:v>
      </x:c>
      <x:c r="B2475" s="20" t="str">
        <x:v>union</x:v>
      </x:c>
      <x:c r="C2475" s="20" t="str">
        <x:v>UNION_M12X1_AF14</x:v>
      </x:c>
      <x:c r="D2475" s="21"/>
      <x:c r="E2475" s="22" t="n">
        <x:v>349</x:v>
      </x:c>
      <x:c r="F2475" s="22" t="n">
        <x:v>175</x:v>
      </x:c>
      <x:c r="G2475" s="23" t="n">
        <x:v>-50.78553131525239</x:v>
      </x:c>
      <x:c r="H2475" s="23" t="n">
        <x:v>-19.701691485903957</x:v>
      </x:c>
      <x:c r="I2475" s="23" t="n">
        <x:v>1938.1526098139589</x:v>
      </x:c>
      <x:c r="J2475" s="24" t="n">
        <x:v>0.09574200812227304</x:v>
      </x:c>
      <x:c r="K2475" s="24" t="n">
        <x:v>0.1903785612465369</x:v>
      </x:c>
      <x:c r="L2475" s="24" t="n">
        <x:v>0.9770309469502044</x:v>
      </x:c>
      <x:c r="M2475" s="20"/>
    </x:row>
    <x:row r="2476" ht="23" customHeight="1">
      <x:c r="A2476" s="20" t="str">
        <x:v>E0349_SPACER_U</x:v>
      </x:c>
      <x:c r="B2476" s="20" t="str">
        <x:v>spacer</x:v>
      </x:c>
      <x:c r="C2476" s="20" t="str">
        <x:v>SPACER_0P50</x:v>
      </x:c>
      <x:c r="D2476" s="21" t="n">
        <x:v>0.5</x:v>
      </x:c>
      <x:c r="E2476" s="22" t="n">
        <x:v>349</x:v>
      </x:c>
      <x:c r="F2476" s="22"/>
      <x:c r="G2476" s="23" t="n">
        <x:v>-50.258950270579895</x:v>
      </x:c>
      <x:c r="H2476" s="23" t="n">
        <x:v>-18.654609399048002</x:v>
      </x:c>
      <x:c r="I2476" s="23" t="n">
        <x:v>1943.5262800221851</x:v>
      </x:c>
      <x:c r="J2476" s="24" t="n">
        <x:v>0.09574200812227304</x:v>
      </x:c>
      <x:c r="K2476" s="24" t="n">
        <x:v>0.1903785612465369</x:v>
      </x:c>
      <x:c r="L2476" s="24" t="n">
        <x:v>0.9770309469502044</x:v>
      </x:c>
      <x:c r="M2476" s="20"/>
    </x:row>
    <x:row r="2477" ht="23" customHeight="1">
      <x:c r="A2477" s="20" t="str">
        <x:v>E0349_NUT_V</x:v>
      </x:c>
      <x:c r="B2477" s="20" t="str">
        <x:v>union</x:v>
      </x:c>
      <x:c r="C2477" s="20" t="str">
        <x:v>UNION_M12X1_AF14</x:v>
      </x:c>
      <x:c r="D2477" s="21"/>
      <x:c r="E2477" s="22" t="n">
        <x:v>349</x:v>
      </x:c>
      <x:c r="F2477" s="22" t="n">
        <x:v>402</x:v>
      </x:c>
      <x:c r="G2477" s="23" t="n">
        <x:v>-40.062426405557815</x:v>
      </x:c>
      <x:c r="H2477" s="23" t="n">
        <x:v>1.6207073737081767</x:v>
      </x:c>
      <x:c r="I2477" s="23" t="n">
        <x:v>2047.580075872382</x:v>
      </x:c>
      <x:c r="J2477" s="24" t="n">
        <x:v>-0.09574200812227304</x:v>
      </x:c>
      <x:c r="K2477" s="24" t="n">
        <x:v>-0.1903785612465369</x:v>
      </x:c>
      <x:c r="L2477" s="24" t="n">
        <x:v>-0.9770309469502044</x:v>
      </x:c>
      <x:c r="M2477" s="20"/>
    </x:row>
    <x:row r="2478" ht="23" customHeight="1">
      <x:c r="A2478" s="20" t="str">
        <x:v>E0349_SPACER_V</x:v>
      </x:c>
      <x:c r="B2478" s="20" t="str">
        <x:v>spacer</x:v>
      </x:c>
      <x:c r="C2478" s="20" t="str">
        <x:v>SPACER_0P50</x:v>
      </x:c>
      <x:c r="D2478" s="21" t="n">
        <x:v>0.5</x:v>
      </x:c>
      <x:c r="E2478" s="22" t="n">
        <x:v>349</x:v>
      </x:c>
      <x:c r="F2478" s="22"/>
      <x:c r="G2478" s="23" t="n">
        <x:v>-40.58900745023031</x:v>
      </x:c>
      <x:c r="H2478" s="23" t="n">
        <x:v>0.5736252868522236</x:v>
      </x:c>
      <x:c r="I2478" s="23" t="n">
        <x:v>2042.2064056641557</x:v>
      </x:c>
      <x:c r="J2478" s="24" t="n">
        <x:v>-0.09574200812227304</x:v>
      </x:c>
      <x:c r="K2478" s="24" t="n">
        <x:v>-0.1903785612465369</x:v>
      </x:c>
      <x:c r="L2478" s="24" t="n">
        <x:v>-0.9770309469502044</x:v>
      </x:c>
      <x:c r="M2478" s="20"/>
    </x:row>
    <x:row r="2479" ht="23" customHeight="1">
      <x:c r="A2479" s="20" t="str">
        <x:v>E0349_T00</x:v>
      </x:c>
      <x:c r="B2479" s="20" t="str">
        <x:v>tube</x:v>
      </x:c>
      <x:c r="C2479" s="20" t="str">
        <x:v>T80_F</x:v>
      </x:c>
      <x:c r="D2479" s="21" t="n">
        <x:v>80</x:v>
      </x:c>
      <x:c r="E2479" s="22" t="n">
        <x:v>349</x:v>
      </x:c>
      <x:c r="F2479" s="22"/>
      <x:c r="G2479" s="23" t="n">
        <x:v>-50.21107926651876</x:v>
      </x:c>
      <x:c r="H2479" s="23" t="n">
        <x:v>-18.559420118424732</x:v>
      </x:c>
      <x:c r="I2479" s="23" t="n">
        <x:v>1944.01479549566</x:v>
      </x:c>
      <x:c r="J2479" s="24" t="n">
        <x:v>0.09574200812227304</x:v>
      </x:c>
      <x:c r="K2479" s="24" t="n">
        <x:v>0.1903785612465369</x:v>
      </x:c>
      <x:c r="L2479" s="24" t="n">
        <x:v>0.9770309469502044</x:v>
      </x:c>
      <x:c r="M2479" s="20" t="str">
        <x:v>Есть</x:v>
      </x:c>
    </x:row>
    <x:row r="2480" ht="23" customHeight="1">
      <x:c r="A2480" s="20" t="str">
        <x:v>E0349_STUD00</x:v>
      </x:c>
      <x:c r="B2480" s="20" t="str">
        <x:v>stud</x:v>
      </x:c>
      <x:c r="C2480" s="20" t="str">
        <x:v>STUD_M4X10</x:v>
      </x:c>
      <x:c r="D2480" s="21" t="n">
        <x:v>10</x:v>
      </x:c>
      <x:c r="E2480" s="22" t="n">
        <x:v>349</x:v>
      </x:c>
      <x:c r="F2480" s="22"/>
      <x:c r="G2480" s="23" t="n">
        <x:v>-43.03042865734828</x:v>
      </x:c>
      <x:c r="H2480" s="23" t="n">
        <x:v>-4.281028024934464</x:v>
      </x:c>
      <x:c r="I2480" s="23" t="n">
        <x:v>2017.2921165169255</x:v>
      </x:c>
      <x:c r="J2480" s="24" t="n">
        <x:v>0.09574200812227304</x:v>
      </x:c>
      <x:c r="K2480" s="24" t="n">
        <x:v>0.1903785612465369</x:v>
      </x:c>
      <x:c r="L2480" s="24" t="n">
        <x:v>0.9770309469502044</x:v>
      </x:c>
      <x:c r="M2480" s="20"/>
    </x:row>
    <x:row r="2481" ht="23" customHeight="1">
      <x:c r="A2481" s="20" t="str">
        <x:v>E0349_T01</x:v>
      </x:c>
      <x:c r="B2481" s="20" t="str">
        <x:v>tube</x:v>
      </x:c>
      <x:c r="C2481" s="20" t="str">
        <x:v>T20_F</x:v>
      </x:c>
      <x:c r="D2481" s="21" t="n">
        <x:v>20</x:v>
      </x:c>
      <x:c r="E2481" s="22" t="n">
        <x:v>349</x:v>
      </x:c>
      <x:c r="F2481" s="22"/>
      <x:c r="G2481" s="23" t="n">
        <x:v>-40.63687845429145</x:v>
      </x:c>
      <x:c r="H2481" s="23" t="n">
        <x:v>0.47843600622895543</x:v>
      </x:c>
      <x:c r="I2481" s="23" t="n">
        <x:v>2041.7178901906807</x:v>
      </x:c>
      <x:c r="J2481" s="24" t="n">
        <x:v>-0.09574200812227304</x:v>
      </x:c>
      <x:c r="K2481" s="24" t="n">
        <x:v>-0.1903785612465369</x:v>
      </x:c>
      <x:c r="L2481" s="24" t="n">
        <x:v>-0.9770309469502044</x:v>
      </x:c>
      <x:c r="M2481" s="20" t="str">
        <x:v>Есть</x:v>
      </x:c>
    </x:row>
    <x:row r="2482" ht="23" customHeight="1">
      <x:c r="A2482" s="20" t="str">
        <x:v>E0350_NUT_U</x:v>
      </x:c>
      <x:c r="B2482" s="20" t="str">
        <x:v>union</x:v>
      </x:c>
      <x:c r="C2482" s="20" t="str">
        <x:v>UNION_M12X1_AF14</x:v>
      </x:c>
      <x:c r="D2482" s="21"/>
      <x:c r="E2482" s="22" t="n">
        <x:v>350</x:v>
      </x:c>
      <x:c r="F2482" s="22" t="n">
        <x:v>178</x:v>
      </x:c>
      <x:c r="G2482" s="23" t="n">
        <x:v>-42.94487511186797</x:v>
      </x:c>
      <x:c r="H2482" s="23" t="n">
        <x:v>-716.5890437127455</x:v>
      </x:c>
      <x:c r="I2482" s="23" t="n">
        <x:v>1657.9151379857092</x:v>
      </x:c>
      <x:c r="J2482" s="24" t="n">
        <x:v>-0.20754632712467655</x:v>
      </x:c>
      <x:c r="K2482" s="24" t="n">
        <x:v>-0.7937038508728887</x:v>
      </x:c>
      <x:c r="L2482" s="24" t="n">
        <x:v>-0.5718030423201715</x:v>
      </x:c>
      <x:c r="M2482" s="20"/>
    </x:row>
    <x:row r="2483" ht="23" customHeight="1">
      <x:c r="A2483" s="20" t="str">
        <x:v>E0350_SPACER_U</x:v>
      </x:c>
      <x:c r="B2483" s="20" t="str">
        <x:v>spacer</x:v>
      </x:c>
      <x:c r="C2483" s="20" t="str">
        <x:v>SPACER_0P50</x:v>
      </x:c>
      <x:c r="D2483" s="21" t="n">
        <x:v>0.5</x:v>
      </x:c>
      <x:c r="E2483" s="22" t="n">
        <x:v>350</x:v>
      </x:c>
      <x:c r="F2483" s="22"/>
      <x:c r="G2483" s="23" t="n">
        <x:v>-44.0863799110537</x:v>
      </x:c>
      <x:c r="H2483" s="23" t="n">
        <x:v>-720.9544148925463</x:v>
      </x:c>
      <x:c r="I2483" s="23" t="n">
        <x:v>1654.7702212529482</x:v>
      </x:c>
      <x:c r="J2483" s="24" t="n">
        <x:v>-0.20754632712467655</x:v>
      </x:c>
      <x:c r="K2483" s="24" t="n">
        <x:v>-0.7937038508728887</x:v>
      </x:c>
      <x:c r="L2483" s="24" t="n">
        <x:v>-0.5718030423201715</x:v>
      </x:c>
      <x:c r="M2483" s="20"/>
    </x:row>
    <x:row r="2484" ht="23" customHeight="1">
      <x:c r="A2484" s="20" t="str">
        <x:v>E0350_NUT_V</x:v>
      </x:c>
      <x:c r="B2484" s="20" t="str">
        <x:v>union</x:v>
      </x:c>
      <x:c r="C2484" s="20" t="str">
        <x:v>UNION_M12X1_AF14</x:v>
      </x:c>
      <x:c r="D2484" s="21"/>
      <x:c r="E2484" s="22" t="n">
        <x:v>350</x:v>
      </x:c>
      <x:c r="F2484" s="22" t="n">
        <x:v>240</x:v>
      </x:c>
      <x:c r="G2484" s="23" t="n">
        <x:v>-62.03913720733822</x:v>
      </x:c>
      <x:c r="H2484" s="23" t="n">
        <x:v>-789.6097979930512</x:v>
      </x:c>
      <x:c r="I2484" s="23" t="n">
        <x:v>1605.3092580922535</x:v>
      </x:c>
      <x:c r="J2484" s="24" t="n">
        <x:v>0.20754632712467655</x:v>
      </x:c>
      <x:c r="K2484" s="24" t="n">
        <x:v>0.7937038508728887</x:v>
      </x:c>
      <x:c r="L2484" s="24" t="n">
        <x:v>0.5718030423201715</x:v>
      </x:c>
      <x:c r="M2484" s="20"/>
    </x:row>
    <x:row r="2485" ht="23" customHeight="1">
      <x:c r="A2485" s="20" t="str">
        <x:v>E0350_SPACER_V</x:v>
      </x:c>
      <x:c r="B2485" s="20" t="str">
        <x:v>spacer</x:v>
      </x:c>
      <x:c r="C2485" s="20" t="str">
        <x:v>SPACER_0P50</x:v>
      </x:c>
      <x:c r="D2485" s="21" t="n">
        <x:v>0.5</x:v>
      </x:c>
      <x:c r="E2485" s="22" t="n">
        <x:v>350</x:v>
      </x:c>
      <x:c r="F2485" s="22"/>
      <x:c r="G2485" s="23" t="n">
        <x:v>-60.8976324081525</x:v>
      </x:c>
      <x:c r="H2485" s="23" t="n">
        <x:v>-785.2444268132504</x:v>
      </x:c>
      <x:c r="I2485" s="23" t="n">
        <x:v>1608.4541748250144</x:v>
      </x:c>
      <x:c r="J2485" s="24" t="n">
        <x:v>0.20754632712467655</x:v>
      </x:c>
      <x:c r="K2485" s="24" t="n">
        <x:v>0.7937038508728887</x:v>
      </x:c>
      <x:c r="L2485" s="24" t="n">
        <x:v>0.5718030423201715</x:v>
      </x:c>
      <x:c r="M2485" s="20"/>
    </x:row>
    <x:row r="2486" ht="23" customHeight="1">
      <x:c r="A2486" s="20" t="str">
        <x:v>E0350_T00</x:v>
      </x:c>
      <x:c r="B2486" s="20" t="str">
        <x:v>tube</x:v>
      </x:c>
      <x:c r="C2486" s="20" t="str">
        <x:v>T50_F</x:v>
      </x:c>
      <x:c r="D2486" s="21" t="n">
        <x:v>50</x:v>
      </x:c>
      <x:c r="E2486" s="22" t="n">
        <x:v>350</x:v>
      </x:c>
      <x:c r="F2486" s="22"/>
      <x:c r="G2486" s="23" t="n">
        <x:v>-44.190153074616035</x:v>
      </x:c>
      <x:c r="H2486" s="23" t="n">
        <x:v>-721.3512668179828</x:v>
      </x:c>
      <x:c r="I2486" s="23" t="n">
        <x:v>1654.4843197317882</x:v>
      </x:c>
      <x:c r="J2486" s="24" t="n">
        <x:v>-0.20754632712467655</x:v>
      </x:c>
      <x:c r="K2486" s="24" t="n">
        <x:v>-0.7937038508728887</x:v>
      </x:c>
      <x:c r="L2486" s="24" t="n">
        <x:v>-0.5718030423201715</x:v>
      </x:c>
      <x:c r="M2486" s="20" t="str">
        <x:v>Есть</x:v>
      </x:c>
    </x:row>
    <x:row r="2487" ht="23" customHeight="1">
      <x:c r="A2487" s="20" t="str">
        <x:v>E0350_STUD00</x:v>
      </x:c>
      <x:c r="B2487" s="20" t="str">
        <x:v>stud</x:v>
      </x:c>
      <x:c r="C2487" s="20" t="str">
        <x:v>STUD_M4X10</x:v>
      </x:c>
      <x:c r="D2487" s="21" t="n">
        <x:v>10</x:v>
      </x:c>
      <x:c r="E2487" s="22" t="n">
        <x:v>350</x:v>
      </x:c>
      <x:c r="F2487" s="22"/>
      <x:c r="G2487" s="23" t="n">
        <x:v>-53.52973779522648</x:v>
      </x:c>
      <x:c r="H2487" s="23" t="n">
        <x:v>-757.0679401072629</x:v>
      </x:c>
      <x:c r="I2487" s="23" t="n">
        <x:v>1628.7531828273804</x:v>
      </x:c>
      <x:c r="J2487" s="24" t="n">
        <x:v>-0.20754632712467655</x:v>
      </x:c>
      <x:c r="K2487" s="24" t="n">
        <x:v>-0.7937038508728887</x:v>
      </x:c>
      <x:c r="L2487" s="24" t="n">
        <x:v>-0.5718030423201715</x:v>
      </x:c>
      <x:c r="M2487" s="20"/>
    </x:row>
    <x:row r="2488" ht="23" customHeight="1">
      <x:c r="A2488" s="20" t="str">
        <x:v>E0350_T01</x:v>
      </x:c>
      <x:c r="B2488" s="20" t="str">
        <x:v>tube</x:v>
      </x:c>
      <x:c r="C2488" s="20" t="str">
        <x:v>T30_F</x:v>
      </x:c>
      <x:c r="D2488" s="21" t="n">
        <x:v>30</x:v>
      </x:c>
      <x:c r="E2488" s="22" t="n">
        <x:v>350</x:v>
      </x:c>
      <x:c r="F2488" s="22"/>
      <x:c r="G2488" s="23" t="n">
        <x:v>-60.79385924459016</x:v>
      </x:c>
      <x:c r="H2488" s="23" t="n">
        <x:v>-784.8475748878138</x:v>
      </x:c>
      <x:c r="I2488" s="23" t="n">
        <x:v>1608.7400763461744</x:v>
      </x:c>
      <x:c r="J2488" s="24" t="n">
        <x:v>0.20754632712467655</x:v>
      </x:c>
      <x:c r="K2488" s="24" t="n">
        <x:v>0.7937038508728887</x:v>
      </x:c>
      <x:c r="L2488" s="24" t="n">
        <x:v>0.5718030423201715</x:v>
      </x:c>
      <x:c r="M2488" s="20" t="str">
        <x:v>Есть</x:v>
      </x:c>
    </x:row>
    <x:row r="2489" ht="23" customHeight="1">
      <x:c r="A2489" s="20" t="str">
        <x:v>E0351_NUT_U</x:v>
      </x:c>
      <x:c r="B2489" s="20" t="str">
        <x:v>union</x:v>
      </x:c>
      <x:c r="C2489" s="20" t="str">
        <x:v>UNION_M12X1_AF14</x:v>
      </x:c>
      <x:c r="D2489" s="21"/>
      <x:c r="E2489" s="22" t="n">
        <x:v>351</x:v>
      </x:c>
      <x:c r="F2489" s="22" t="n">
        <x:v>179</x:v>
      </x:c>
      <x:c r="G2489" s="23" t="n">
        <x:v>53.212757992669445</x:v>
      </x:c>
      <x:c r="H2489" s="23" t="n">
        <x:v>606.6048216731022</x:v>
      </x:c>
      <x:c r="I2489" s="23" t="n">
        <x:v>442.59594575005843</x:v>
      </x:c>
      <x:c r="J2489" s="24" t="n">
        <x:v>-0.608302015707228</x:v>
      </x:c>
      <x:c r="K2489" s="24" t="n">
        <x:v>0.08719515537810216</x:v>
      </x:c>
      <x:c r="L2489" s="24" t="n">
        <x:v>-0.7889015544192521</x:v>
      </x:c>
      <x:c r="M2489" s="20"/>
    </x:row>
    <x:row r="2490" ht="23" customHeight="1">
      <x:c r="A2490" s="20" t="str">
        <x:v>E0351_SPACER_U</x:v>
      </x:c>
      <x:c r="B2490" s="20" t="str">
        <x:v>spacer</x:v>
      </x:c>
      <x:c r="C2490" s="20" t="str">
        <x:v>SPACER_0P50</x:v>
      </x:c>
      <x:c r="D2490" s="21" t="n">
        <x:v>0.5</x:v>
      </x:c>
      <x:c r="E2490" s="22" t="n">
        <x:v>351</x:v>
      </x:c>
      <x:c r="F2490" s="22"/>
      <x:c r="G2490" s="23" t="n">
        <x:v>49.86709690627969</x:v>
      </x:c>
      <x:c r="H2490" s="23" t="n">
        <x:v>607.0843950276817</x:v>
      </x:c>
      <x:c r="I2490" s="23" t="n">
        <x:v>438.2569872007525</x:v>
      </x:c>
      <x:c r="J2490" s="24" t="n">
        <x:v>-0.608302015707228</x:v>
      </x:c>
      <x:c r="K2490" s="24" t="n">
        <x:v>0.08719515537810216</x:v>
      </x:c>
      <x:c r="L2490" s="24" t="n">
        <x:v>-0.7889015544192521</x:v>
      </x:c>
      <x:c r="M2490" s="20"/>
    </x:row>
    <x:row r="2491" ht="23" customHeight="1">
      <x:c r="A2491" s="20" t="str">
        <x:v>E0351_NUT_V</x:v>
      </x:c>
      <x:c r="B2491" s="20" t="str">
        <x:v>union</x:v>
      </x:c>
      <x:c r="C2491" s="20" t="str">
        <x:v>UNION_M12X1_AF14</x:v>
      </x:c>
      <x:c r="D2491" s="21"/>
      <x:c r="E2491" s="22" t="n">
        <x:v>351</x:v>
      </x:c>
      <x:c r="F2491" s="22" t="n">
        <x:v>211</x:v>
      </x:c>
      <x:c r="G2491" s="23" t="n">
        <x:v>-14.9170677665401</x:v>
      </x:c>
      <x:c r="H2491" s="23" t="n">
        <x:v>616.3706790754495</x:v>
      </x:c>
      <x:c r="I2491" s="23" t="n">
        <x:v>354.2389716551022</x:v>
      </x:c>
      <x:c r="J2491" s="24" t="n">
        <x:v>0.608302015707228</x:v>
      </x:c>
      <x:c r="K2491" s="24" t="n">
        <x:v>-0.08719515537810216</x:v>
      </x:c>
      <x:c r="L2491" s="24" t="n">
        <x:v>0.7889015544192521</x:v>
      </x:c>
      <x:c r="M2491" s="20"/>
    </x:row>
    <x:row r="2492" ht="23" customHeight="1">
      <x:c r="A2492" s="20" t="str">
        <x:v>E0351_SPACER_V</x:v>
      </x:c>
      <x:c r="B2492" s="20" t="str">
        <x:v>spacer</x:v>
      </x:c>
      <x:c r="C2492" s="20" t="str">
        <x:v>SPACER_0P50</x:v>
      </x:c>
      <x:c r="D2492" s="21" t="n">
        <x:v>0.5</x:v>
      </x:c>
      <x:c r="E2492" s="22" t="n">
        <x:v>351</x:v>
      </x:c>
      <x:c r="F2492" s="22"/>
      <x:c r="G2492" s="23" t="n">
        <x:v>-11.571406680150346</x:v>
      </x:c>
      <x:c r="H2492" s="23" t="n">
        <x:v>615.89110572087</x:v>
      </x:c>
      <x:c r="I2492" s="23" t="n">
        <x:v>358.57793020440806</x:v>
      </x:c>
      <x:c r="J2492" s="24" t="n">
        <x:v>0.608302015707228</x:v>
      </x:c>
      <x:c r="K2492" s="24" t="n">
        <x:v>-0.08719515537810216</x:v>
      </x:c>
      <x:c r="L2492" s="24" t="n">
        <x:v>0.7889015544192521</x:v>
      </x:c>
      <x:c r="M2492" s="20"/>
    </x:row>
    <x:row r="2493" ht="23" customHeight="1">
      <x:c r="A2493" s="20" t="str">
        <x:v>E0351_T00</x:v>
      </x:c>
      <x:c r="B2493" s="20" t="str">
        <x:v>tube</x:v>
      </x:c>
      <x:c r="C2493" s="20" t="str">
        <x:v>T80_F</x:v>
      </x:c>
      <x:c r="D2493" s="21" t="n">
        <x:v>80</x:v>
      </x:c>
      <x:c r="E2493" s="22" t="n">
        <x:v>351</x:v>
      </x:c>
      <x:c r="F2493" s="22"/>
      <x:c r="G2493" s="23" t="n">
        <x:v>49.56294589842608</x:v>
      </x:c>
      <x:c r="H2493" s="23" t="n">
        <x:v>607.1279926053708</x:v>
      </x:c>
      <x:c r="I2493" s="23" t="n">
        <x:v>437.8625364235429</x:v>
      </x:c>
      <x:c r="J2493" s="24" t="n">
        <x:v>-0.608302015707228</x:v>
      </x:c>
      <x:c r="K2493" s="24" t="n">
        <x:v>0.08719515537810216</x:v>
      </x:c>
      <x:c r="L2493" s="24" t="n">
        <x:v>-0.7889015544192521</x:v>
      </x:c>
      <x:c r="M2493" s="20" t="str">
        <x:v>Есть</x:v>
      </x:c>
    </x:row>
    <x:row r="2494" ht="23" customHeight="1">
      <x:c r="A2494" s="20" t="str">
        <x:v>E0351_STUD00</x:v>
      </x:c>
      <x:c r="B2494" s="20" t="str">
        <x:v>stud</x:v>
      </x:c>
      <x:c r="C2494" s="20" t="str">
        <x:v>STUD_M4X10</x:v>
      </x:c>
      <x:c r="D2494" s="21" t="n">
        <x:v>10</x:v>
      </x:c>
      <x:c r="E2494" s="22" t="n">
        <x:v>351</x:v>
      </x:c>
      <x:c r="F2494" s="22"/>
      <x:c r="G2494" s="23" t="n">
        <x:v>3.9402947203839815</x:v>
      </x:c>
      <x:c r="H2494" s="23" t="n">
        <x:v>613.6676292587284</x:v>
      </x:c>
      <x:c r="I2494" s="23" t="n">
        <x:v>378.694919842099</x:v>
      </x:c>
      <x:c r="J2494" s="24" t="n">
        <x:v>-0.608302015707228</x:v>
      </x:c>
      <x:c r="K2494" s="24" t="n">
        <x:v>0.08719515537810216</x:v>
      </x:c>
      <x:c r="L2494" s="24" t="n">
        <x:v>-0.7889015544192521</x:v>
      </x:c>
      <x:c r="M2494" s="20"/>
    </x:row>
    <x:row r="2495" ht="23" customHeight="1">
      <x:c r="A2495" s="20" t="str">
        <x:v>E0351_T01</x:v>
      </x:c>
      <x:c r="B2495" s="20" t="str">
        <x:v>tube</x:v>
      </x:c>
      <x:c r="C2495" s="20" t="str">
        <x:v>T20_F</x:v>
      </x:c>
      <x:c r="D2495" s="21" t="n">
        <x:v>20</x:v>
      </x:c>
      <x:c r="E2495" s="22" t="n">
        <x:v>351</x:v>
      </x:c>
      <x:c r="F2495" s="22"/>
      <x:c r="G2495" s="23" t="n">
        <x:v>-11.26725567229673</x:v>
      </x:c>
      <x:c r="H2495" s="23" t="n">
        <x:v>615.8475081431809</x:v>
      </x:c>
      <x:c r="I2495" s="23" t="n">
        <x:v>358.97238098161773</x:v>
      </x:c>
      <x:c r="J2495" s="24" t="n">
        <x:v>0.608302015707228</x:v>
      </x:c>
      <x:c r="K2495" s="24" t="n">
        <x:v>-0.08719515537810216</x:v>
      </x:c>
      <x:c r="L2495" s="24" t="n">
        <x:v>0.7889015544192521</x:v>
      </x:c>
      <x:c r="M2495" s="20" t="str">
        <x:v>Есть</x:v>
      </x:c>
    </x:row>
    <x:row r="2496" ht="23" customHeight="1">
      <x:c r="A2496" s="20" t="str">
        <x:v>E0352_NUT_U</x:v>
      </x:c>
      <x:c r="B2496" s="20" t="str">
        <x:v>union</x:v>
      </x:c>
      <x:c r="C2496" s="20" t="str">
        <x:v>UNION_M12X1_AF14</x:v>
      </x:c>
      <x:c r="D2496" s="21"/>
      <x:c r="E2496" s="22" t="n">
        <x:v>352</x:v>
      </x:c>
      <x:c r="F2496" s="22" t="n">
        <x:v>179</x:v>
      </x:c>
      <x:c r="G2496" s="23" t="n">
        <x:v>56.36180249955167</x:v>
      </x:c>
      <x:c r="H2496" s="23" t="n">
        <x:v>587.5689622956547</x:v>
      </x:c>
      <x:c r="I2496" s="23" t="n">
        <x:v>491.2399640903069</x:v>
      </x:c>
      <x:c r="J2496" s="24" t="n">
        <x:v>-0.48756365176134026</x:v>
      </x:c>
      <x:c r="K2496" s="24" t="n">
        <x:v>-0.4940560460199569</x:v>
      </x:c>
      <x:c r="L2496" s="24" t="n">
        <x:v>0.7198543664327339</x:v>
      </x:c>
      <x:c r="M2496" s="20"/>
    </x:row>
    <x:row r="2497" ht="23" customHeight="1">
      <x:c r="A2497" s="20" t="str">
        <x:v>E0352_SPACER_U</x:v>
      </x:c>
      <x:c r="B2497" s="20" t="str">
        <x:v>spacer</x:v>
      </x:c>
      <x:c r="C2497" s="20" t="str">
        <x:v>SPACER_0P50</x:v>
      </x:c>
      <x:c r="D2497" s="21" t="n">
        <x:v>0.5</x:v>
      </x:c>
      <x:c r="E2497" s="22" t="n">
        <x:v>352</x:v>
      </x:c>
      <x:c r="F2497" s="22"/>
      <x:c r="G2497" s="23" t="n">
        <x:v>53.680202414864304</x:v>
      </x:c>
      <x:c r="H2497" s="23" t="n">
        <x:v>584.851654042545</x:v>
      </x:c>
      <x:c r="I2497" s="23" t="n">
        <x:v>495.1991631056869</x:v>
      </x:c>
      <x:c r="J2497" s="24" t="n">
        <x:v>-0.48756365176134026</x:v>
      </x:c>
      <x:c r="K2497" s="24" t="n">
        <x:v>-0.4940560460199569</x:v>
      </x:c>
      <x:c r="L2497" s="24" t="n">
        <x:v>0.7198543664327339</x:v>
      </x:c>
      <x:c r="M2497" s="20"/>
    </x:row>
    <x:row r="2498" ht="23" customHeight="1">
      <x:c r="A2498" s="20" t="str">
        <x:v>E0352_NUT_V</x:v>
      </x:c>
      <x:c r="B2498" s="20" t="str">
        <x:v>union</x:v>
      </x:c>
      <x:c r="C2498" s="20" t="str">
        <x:v>UNION_M12X1_AF14</x:v>
      </x:c>
      <x:c r="D2498" s="21"/>
      <x:c r="E2498" s="22" t="n">
        <x:v>352</x:v>
      </x:c>
      <x:c r="F2498" s="22" t="n">
        <x:v>412</x:v>
      </x:c>
      <x:c r="G2498" s="23" t="n">
        <x:v>-3.120963015331828</x:v>
      </x:c>
      <x:c r="H2498" s="23" t="n">
        <x:v>527.29412468122</x:v>
      </x:c>
      <x:c r="I2498" s="23" t="n">
        <x:v>579.0621967951005</x:v>
      </x:c>
      <x:c r="J2498" s="24" t="n">
        <x:v>0.48756365176134026</x:v>
      </x:c>
      <x:c r="K2498" s="24" t="n">
        <x:v>0.4940560460199569</x:v>
      </x:c>
      <x:c r="L2498" s="24" t="n">
        <x:v>-0.7198543664327339</x:v>
      </x:c>
      <x:c r="M2498" s="20"/>
    </x:row>
    <x:row r="2499" ht="23" customHeight="1">
      <x:c r="A2499" s="20" t="str">
        <x:v>E0352_SPACER_V</x:v>
      </x:c>
      <x:c r="B2499" s="20" t="str">
        <x:v>spacer</x:v>
      </x:c>
      <x:c r="C2499" s="20" t="str">
        <x:v>SPACER_0P50</x:v>
      </x:c>
      <x:c r="D2499" s="21" t="n">
        <x:v>0.5</x:v>
      </x:c>
      <x:c r="E2499" s="22" t="n">
        <x:v>352</x:v>
      </x:c>
      <x:c r="F2499" s="22"/>
      <x:c r="G2499" s="23" t="n">
        <x:v>-0.43936293064445664</x:v>
      </x:c>
      <x:c r="H2499" s="23" t="n">
        <x:v>530.0114329343297</x:v>
      </x:c>
      <x:c r="I2499" s="23" t="n">
        <x:v>575.1029977797203</x:v>
      </x:c>
      <x:c r="J2499" s="24" t="n">
        <x:v>0.48756365176134026</x:v>
      </x:c>
      <x:c r="K2499" s="24" t="n">
        <x:v>0.4940560460199569</x:v>
      </x:c>
      <x:c r="L2499" s="24" t="n">
        <x:v>-0.7198543664327339</x:v>
      </x:c>
      <x:c r="M2499" s="20"/>
    </x:row>
    <x:row r="2500" ht="23" customHeight="1">
      <x:c r="A2500" s="20" t="str">
        <x:v>E0352_T00</x:v>
      </x:c>
      <x:c r="B2500" s="20" t="str">
        <x:v>tube</x:v>
      </x:c>
      <x:c r="C2500" s="20" t="str">
        <x:v>T80_F</x:v>
      </x:c>
      <x:c r="D2500" s="21" t="n">
        <x:v>80</x:v>
      </x:c>
      <x:c r="E2500" s="22" t="n">
        <x:v>352</x:v>
      </x:c>
      <x:c r="F2500" s="22"/>
      <x:c r="G2500" s="23" t="n">
        <x:v>53.43642058898364</x:v>
      </x:c>
      <x:c r="H2500" s="23" t="n">
        <x:v>584.604626019535</x:v>
      </x:c>
      <x:c r="I2500" s="23" t="n">
        <x:v>495.5590902889033</x:v>
      </x:c>
      <x:c r="J2500" s="24" t="n">
        <x:v>-0.48756365176134026</x:v>
      </x:c>
      <x:c r="K2500" s="24" t="n">
        <x:v>-0.4940560460199569</x:v>
      </x:c>
      <x:c r="L2500" s="24" t="n">
        <x:v>0.7198543664327339</x:v>
      </x:c>
      <x:c r="M2500" s="20" t="str">
        <x:v>Есть</x:v>
      </x:c>
    </x:row>
    <x:row r="2501" ht="23" customHeight="1">
      <x:c r="A2501" s="20" t="str">
        <x:v>E0352_STUD00</x:v>
      </x:c>
      <x:c r="B2501" s="20" t="str">
        <x:v>stud</x:v>
      </x:c>
      <x:c r="C2501" s="20" t="str">
        <x:v>STUD_M4X10</x:v>
      </x:c>
      <x:c r="D2501" s="21" t="n">
        <x:v>10</x:v>
      </x:c>
      <x:c r="E2501" s="22" t="n">
        <x:v>352</x:v>
      </x:c>
      <x:c r="F2501" s="22"/>
      <x:c r="G2501" s="23" t="n">
        <x:v>16.869146706883114</x:v>
      </x:c>
      <x:c r="H2501" s="23" t="n">
        <x:v>547.5504225680382</x:v>
      </x:c>
      <x:c r="I2501" s="23" t="n">
        <x:v>549.5481677713583</x:v>
      </x:c>
      <x:c r="J2501" s="24" t="n">
        <x:v>-0.48756365176134026</x:v>
      </x:c>
      <x:c r="K2501" s="24" t="n">
        <x:v>-0.4940560460199569</x:v>
      </x:c>
      <x:c r="L2501" s="24" t="n">
        <x:v>0.7198543664327339</x:v>
      </x:c>
      <x:c r="M2501" s="20"/>
    </x:row>
    <x:row r="2502" ht="23" customHeight="1">
      <x:c r="A2502" s="20" t="str">
        <x:v>E0352_T01</x:v>
      </x:c>
      <x:c r="B2502" s="20" t="str">
        <x:v>tube</x:v>
      </x:c>
      <x:c r="C2502" s="20" t="str">
        <x:v>T30_F</x:v>
      </x:c>
      <x:c r="D2502" s="21" t="n">
        <x:v>30</x:v>
      </x:c>
      <x:c r="E2502" s="22" t="n">
        <x:v>352</x:v>
      </x:c>
      <x:c r="F2502" s="22"/>
      <x:c r="G2502" s="23" t="n">
        <x:v>-0.19558110476378943</x:v>
      </x:c>
      <x:c r="H2502" s="23" t="n">
        <x:v>530.2584609573397</x:v>
      </x:c>
      <x:c r="I2502" s="23" t="n">
        <x:v>574.743070596504</x:v>
      </x:c>
      <x:c r="J2502" s="24" t="n">
        <x:v>0.48756365176134026</x:v>
      </x:c>
      <x:c r="K2502" s="24" t="n">
        <x:v>0.4940560460199569</x:v>
      </x:c>
      <x:c r="L2502" s="24" t="n">
        <x:v>-0.7198543664327339</x:v>
      </x:c>
      <x:c r="M2502" s="20" t="str">
        <x:v>Есть</x:v>
      </x:c>
    </x:row>
    <x:row r="2503" ht="23" customHeight="1">
      <x:c r="A2503" s="20" t="str">
        <x:v>E0353_NUT_U</x:v>
      </x:c>
      <x:c r="B2503" s="20" t="str">
        <x:v>union</x:v>
      </x:c>
      <x:c r="C2503" s="20" t="str">
        <x:v>UNION_M12X1_AF14</x:v>
      </x:c>
      <x:c r="D2503" s="21"/>
      <x:c r="E2503" s="22" t="n">
        <x:v>353</x:v>
      </x:c>
      <x:c r="F2503" s="22" t="n">
        <x:v>180</x:v>
      </x:c>
      <x:c r="G2503" s="23" t="n">
        <x:v>88.99114037522551</x:v>
      </x:c>
      <x:c r="H2503" s="23" t="n">
        <x:v>-189.17733343426033</x:v>
      </x:c>
      <x:c r="I2503" s="23" t="n">
        <x:v>183.04861900921486</x:v>
      </x:c>
      <x:c r="J2503" s="24" t="n">
        <x:v>-0.12114587413740499</x:v>
      </x:c>
      <x:c r="K2503" s="24" t="n">
        <x:v>-0.43462382216466433</x:v>
      </x:c>
      <x:c r="L2503" s="24" t="n">
        <x:v>-0.8924269215944027</x:v>
      </x:c>
      <x:c r="M2503" s="20"/>
    </x:row>
    <x:row r="2504" ht="23" customHeight="1">
      <x:c r="A2504" s="20" t="str">
        <x:v>E0353_SPACER_U</x:v>
      </x:c>
      <x:c r="B2504" s="20" t="str">
        <x:v>spacer</x:v>
      </x:c>
      <x:c r="C2504" s="20" t="str">
        <x:v>SPACER_0P50</x:v>
      </x:c>
      <x:c r="D2504" s="21" t="n">
        <x:v>0.5</x:v>
      </x:c>
      <x:c r="E2504" s="22" t="n">
        <x:v>353</x:v>
      </x:c>
      <x:c r="F2504" s="22"/>
      <x:c r="G2504" s="23" t="n">
        <x:v>88.32483806746978</x:v>
      </x:c>
      <x:c r="H2504" s="23" t="n">
        <x:v>-191.56776445616597</x:v>
      </x:c>
      <x:c r="I2504" s="23" t="n">
        <x:v>178.14027094044565</x:v>
      </x:c>
      <x:c r="J2504" s="24" t="n">
        <x:v>-0.12114587413740499</x:v>
      </x:c>
      <x:c r="K2504" s="24" t="n">
        <x:v>-0.43462382216466433</x:v>
      </x:c>
      <x:c r="L2504" s="24" t="n">
        <x:v>-0.8924269215944027</x:v>
      </x:c>
      <x:c r="M2504" s="20"/>
    </x:row>
    <x:row r="2505" ht="23" customHeight="1">
      <x:c r="A2505" s="20" t="str">
        <x:v>E0353_NUT_V</x:v>
      </x:c>
      <x:c r="B2505" s="20" t="str">
        <x:v>union</x:v>
      </x:c>
      <x:c r="C2505" s="20" t="str">
        <x:v>UNION_M12X1_AF14</x:v>
      </x:c>
      <x:c r="D2505" s="21"/>
      <x:c r="E2505" s="22" t="n">
        <x:v>353</x:v>
      </x:c>
      <x:c r="F2505" s="22" t="n">
        <x:v>181</x:v>
      </x:c>
      <x:c r="G2505" s="23" t="n">
        <x:v>82.69155492008046</x:v>
      </x:c>
      <x:c r="H2505" s="23" t="n">
        <x:v>-211.77777218682286</x:v>
      </x:c>
      <x:c r="I2505" s="23" t="n">
        <x:v>136.64241908630592</x:v>
      </x:c>
      <x:c r="J2505" s="24" t="n">
        <x:v>0.12114587413740499</x:v>
      </x:c>
      <x:c r="K2505" s="24" t="n">
        <x:v>0.43462382216466433</x:v>
      </x:c>
      <x:c r="L2505" s="24" t="n">
        <x:v>0.8924269215944027</x:v>
      </x:c>
      <x:c r="M2505" s="20"/>
    </x:row>
    <x:row r="2506" ht="23" customHeight="1">
      <x:c r="A2506" s="20" t="str">
        <x:v>E0353_SPACER_V</x:v>
      </x:c>
      <x:c r="B2506" s="20" t="str">
        <x:v>spacer</x:v>
      </x:c>
      <x:c r="C2506" s="20" t="str">
        <x:v>SPACER_0P50</x:v>
      </x:c>
      <x:c r="D2506" s="21" t="n">
        <x:v>0.5</x:v>
      </x:c>
      <x:c r="E2506" s="22" t="n">
        <x:v>353</x:v>
      </x:c>
      <x:c r="F2506" s="22"/>
      <x:c r="G2506" s="23" t="n">
        <x:v>83.35785722783619</x:v>
      </x:c>
      <x:c r="H2506" s="23" t="n">
        <x:v>-209.38734116491722</x:v>
      </x:c>
      <x:c r="I2506" s="23" t="n">
        <x:v>141.55076715507514</x:v>
      </x:c>
      <x:c r="J2506" s="24" t="n">
        <x:v>0.12114587413740499</x:v>
      </x:c>
      <x:c r="K2506" s="24" t="n">
        <x:v>0.43462382216466433</x:v>
      </x:c>
      <x:c r="L2506" s="24" t="n">
        <x:v>0.8924269215944027</x:v>
      </x:c>
      <x:c r="M2506" s="20"/>
    </x:row>
    <x:row r="2507" ht="23" customHeight="1">
      <x:c r="A2507" s="20" t="str">
        <x:v>E0353_T00</x:v>
      </x:c>
      <x:c r="B2507" s="20" t="str">
        <x:v>tube</x:v>
      </x:c>
      <x:c r="C2507" s="20" t="str">
        <x:v>T20_F</x:v>
      </x:c>
      <x:c r="D2507" s="21" t="n">
        <x:v>20</x:v>
      </x:c>
      <x:c r="E2507" s="22" t="n">
        <x:v>353</x:v>
      </x:c>
      <x:c r="F2507" s="22"/>
      <x:c r="G2507" s="23" t="n">
        <x:v>88.26426513040109</x:v>
      </x:c>
      <x:c r="H2507" s="23" t="n">
        <x:v>-191.7850763672483</x:v>
      </x:c>
      <x:c r="I2507" s="23" t="n">
        <x:v>177.69405747964845</x:v>
      </x:c>
      <x:c r="J2507" s="24" t="n">
        <x:v>-0.12114587413740499</x:v>
      </x:c>
      <x:c r="K2507" s="24" t="n">
        <x:v>-0.43462382216466433</x:v>
      </x:c>
      <x:c r="L2507" s="24" t="n">
        <x:v>-0.8924269215944027</x:v>
      </x:c>
      <x:c r="M2507" s="20" t="str">
        <x:v>Есть</x:v>
      </x:c>
    </x:row>
    <x:row r="2508" ht="23" customHeight="1">
      <x:c r="A2508" s="20" t="str">
        <x:v>E0353_STUD00</x:v>
      </x:c>
      <x:c r="B2508" s="20" t="str">
        <x:v>stud</x:v>
      </x:c>
      <x:c r="C2508" s="20" t="str">
        <x:v>STUD_M4X10</x:v>
      </x:c>
      <x:c r="D2508" s="21" t="n">
        <x:v>10</x:v>
      </x:c>
      <x:c r="E2508" s="22" t="n">
        <x:v>353</x:v>
      </x:c>
      <x:c r="F2508" s="22"/>
      <x:c r="G2508" s="23" t="n">
        <x:v>86.44707701834001</x:v>
      </x:c>
      <x:c r="H2508" s="23" t="n">
        <x:v>-198.30443369971826</x:v>
      </x:c>
      <x:c r="I2508" s="23" t="n">
        <x:v>164.3076536557324</x:v>
      </x:c>
      <x:c r="J2508" s="24" t="n">
        <x:v>-0.12114587413740499</x:v>
      </x:c>
      <x:c r="K2508" s="24" t="n">
        <x:v>-0.43462382216466433</x:v>
      </x:c>
      <x:c r="L2508" s="24" t="n">
        <x:v>-0.8924269215944027</x:v>
      </x:c>
      <x:c r="M2508" s="20"/>
    </x:row>
    <x:row r="2509" ht="23" customHeight="1">
      <x:c r="A2509" s="20" t="str">
        <x:v>E0353_T01</x:v>
      </x:c>
      <x:c r="B2509" s="20" t="str">
        <x:v>tube</x:v>
      </x:c>
      <x:c r="C2509" s="20" t="str">
        <x:v>T20_F</x:v>
      </x:c>
      <x:c r="D2509" s="21" t="n">
        <x:v>20</x:v>
      </x:c>
      <x:c r="E2509" s="22" t="n">
        <x:v>353</x:v>
      </x:c>
      <x:c r="F2509" s="22"/>
      <x:c r="G2509" s="23" t="n">
        <x:v>83.41843016490489</x:v>
      </x:c>
      <x:c r="H2509" s="23" t="n">
        <x:v>-209.17002925383488</x:v>
      </x:c>
      <x:c r="I2509" s="23" t="n">
        <x:v>141.99698061587233</x:v>
      </x:c>
      <x:c r="J2509" s="24" t="n">
        <x:v>0.12114587413740499</x:v>
      </x:c>
      <x:c r="K2509" s="24" t="n">
        <x:v>0.43462382216466433</x:v>
      </x:c>
      <x:c r="L2509" s="24" t="n">
        <x:v>0.8924269215944027</x:v>
      </x:c>
      <x:c r="M2509" s="20" t="str">
        <x:v>Есть</x:v>
      </x:c>
    </x:row>
    <x:row r="2510" ht="23" customHeight="1">
      <x:c r="A2510" s="20" t="str">
        <x:v>E0354_NUT_U</x:v>
      </x:c>
      <x:c r="B2510" s="20" t="str">
        <x:v>union</x:v>
      </x:c>
      <x:c r="C2510" s="20" t="str">
        <x:v>UNION_M12X1_AF14</x:v>
      </x:c>
      <x:c r="D2510" s="21"/>
      <x:c r="E2510" s="22" t="n">
        <x:v>354</x:v>
      </x:c>
      <x:c r="F2510" s="22" t="n">
        <x:v>180</x:v>
      </x:c>
      <x:c r="G2510" s="23" t="n">
        <x:v>93.00595066411984</x:v>
      </x:c>
      <x:c r="H2510" s="23" t="n">
        <x:v>-155.61192134466822</x:v>
      </x:c>
      <x:c r="I2510" s="23" t="n">
        <x:v>241.49379748470648</x:v>
      </x:c>
      <x:c r="J2510" s="24" t="n">
        <x:v>0.000954613249945419</x:v>
      </x:c>
      <x:c r="K2510" s="24" t="n">
        <x:v>0.5521427230591394</x:v>
      </x:c>
      <x:c r="L2510" s="24" t="n">
        <x:v>0.8337490642191939</x:v>
      </x:c>
      <x:c r="M2510" s="20"/>
    </x:row>
    <x:row r="2511" ht="23" customHeight="1">
      <x:c r="A2511" s="20" t="str">
        <x:v>E0354_SPACER_U</x:v>
      </x:c>
      <x:c r="B2511" s="20" t="str">
        <x:v>spacer</x:v>
      </x:c>
      <x:c r="C2511" s="20" t="str">
        <x:v>SPACER_0P50</x:v>
      </x:c>
      <x:c r="D2511" s="21" t="n">
        <x:v>0.5</x:v>
      </x:c>
      <x:c r="E2511" s="22" t="n">
        <x:v>354</x:v>
      </x:c>
      <x:c r="F2511" s="22"/>
      <x:c r="G2511" s="23" t="n">
        <x:v>93.01120103699454</x:v>
      </x:c>
      <x:c r="H2511" s="23" t="n">
        <x:v>-152.57513636784296</x:v>
      </x:c>
      <x:c r="I2511" s="23" t="n">
        <x:v>246.07941733791205</x:v>
      </x:c>
      <x:c r="J2511" s="24" t="n">
        <x:v>0.000954613249945419</x:v>
      </x:c>
      <x:c r="K2511" s="24" t="n">
        <x:v>0.5521427230591394</x:v>
      </x:c>
      <x:c r="L2511" s="24" t="n">
        <x:v>0.8337490642191939</x:v>
      </x:c>
      <x:c r="M2511" s="20"/>
    </x:row>
    <x:row r="2512" ht="23" customHeight="1">
      <x:c r="A2512" s="20" t="str">
        <x:v>E0354_NUT_V</x:v>
      </x:c>
      <x:c r="B2512" s="20" t="str">
        <x:v>union</x:v>
      </x:c>
      <x:c r="C2512" s="20" t="str">
        <x:v>UNION_M12X1_AF14</x:v>
      </x:c>
      <x:c r="D2512" s="21"/>
      <x:c r="E2512" s="22" t="n">
        <x:v>354</x:v>
      </x:c>
      <x:c r="F2512" s="22" t="n">
        <x:v>291</x:v>
      </x:c>
      <x:c r="G2512" s="23" t="n">
        <x:v>93.11286734811372</x:v>
      </x:c>
      <x:c r="H2512" s="23" t="n">
        <x:v>-93.77193636204461</x:v>
      </x:c>
      <x:c r="I2512" s="23" t="n">
        <x:v>334.8736926772562</x:v>
      </x:c>
      <x:c r="J2512" s="24" t="n">
        <x:v>-0.000954613249945419</x:v>
      </x:c>
      <x:c r="K2512" s="24" t="n">
        <x:v>-0.5521427230591394</x:v>
      </x:c>
      <x:c r="L2512" s="24" t="n">
        <x:v>-0.8337490642191939</x:v>
      </x:c>
      <x:c r="M2512" s="20"/>
    </x:row>
    <x:row r="2513" ht="23" customHeight="1">
      <x:c r="A2513" s="20" t="str">
        <x:v>E0354_SPACER_V</x:v>
      </x:c>
      <x:c r="B2513" s="20" t="str">
        <x:v>spacer</x:v>
      </x:c>
      <x:c r="C2513" s="20" t="str">
        <x:v>SPACER_0P50</x:v>
      </x:c>
      <x:c r="D2513" s="21" t="n">
        <x:v>0.5</x:v>
      </x:c>
      <x:c r="E2513" s="22" t="n">
        <x:v>354</x:v>
      </x:c>
      <x:c r="F2513" s="22"/>
      <x:c r="G2513" s="23" t="n">
        <x:v>93.10761697523903</x:v>
      </x:c>
      <x:c r="H2513" s="23" t="n">
        <x:v>-96.80872133886987</x:v>
      </x:c>
      <x:c r="I2513" s="23" t="n">
        <x:v>330.28807282405063</x:v>
      </x:c>
      <x:c r="J2513" s="24" t="n">
        <x:v>-0.000954613249945419</x:v>
      </x:c>
      <x:c r="K2513" s="24" t="n">
        <x:v>-0.5521427230591394</x:v>
      </x:c>
      <x:c r="L2513" s="24" t="n">
        <x:v>-0.8337490642191939</x:v>
      </x:c>
      <x:c r="M2513" s="20"/>
    </x:row>
    <x:row r="2514" ht="23" customHeight="1">
      <x:c r="A2514" s="20" t="str">
        <x:v>E0354_T00</x:v>
      </x:c>
      <x:c r="B2514" s="20" t="str">
        <x:v>tube</x:v>
      </x:c>
      <x:c r="C2514" s="20" t="str">
        <x:v>T80_F</x:v>
      </x:c>
      <x:c r="D2514" s="21" t="n">
        <x:v>80</x:v>
      </x:c>
      <x:c r="E2514" s="22" t="n">
        <x:v>354</x:v>
      </x:c>
      <x:c r="F2514" s="22"/>
      <x:c r="G2514" s="23" t="n">
        <x:v>93.01167834361951</x:v>
      </x:c>
      <x:c r="H2514" s="23" t="n">
        <x:v>-152.29906500631338</x:v>
      </x:c>
      <x:c r="I2514" s="23" t="n">
        <x:v>246.49629187002162</x:v>
      </x:c>
      <x:c r="J2514" s="24" t="n">
        <x:v>0.000954613249945419</x:v>
      </x:c>
      <x:c r="K2514" s="24" t="n">
        <x:v>0.5521427230591394</x:v>
      </x:c>
      <x:c r="L2514" s="24" t="n">
        <x:v>0.8337490642191939</x:v>
      </x:c>
      <x:c r="M2514" s="20" t="str">
        <x:v>Есть</x:v>
      </x:c>
    </x:row>
    <x:row r="2515" ht="23" customHeight="1">
      <x:c r="A2515" s="20" t="str">
        <x:v>E0354_STUD00</x:v>
      </x:c>
      <x:c r="B2515" s="20" t="str">
        <x:v>stud</x:v>
      </x:c>
      <x:c r="C2515" s="20" t="str">
        <x:v>STUD_M4X10</x:v>
      </x:c>
      <x:c r="D2515" s="21" t="n">
        <x:v>10</x:v>
      </x:c>
      <x:c r="E2515" s="22" t="n">
        <x:v>354</x:v>
      </x:c>
      <x:c r="F2515" s="22"/>
      <x:c r="G2515" s="23" t="n">
        <x:v>93.08327433736541</x:v>
      </x:c>
      <x:c r="H2515" s="23" t="n">
        <x:v>-110.88836077687793</x:v>
      </x:c>
      <x:c r="I2515" s="23" t="n">
        <x:v>309.0274716864612</x:v>
      </x:c>
      <x:c r="J2515" s="24" t="n">
        <x:v>0.000954613249945419</x:v>
      </x:c>
      <x:c r="K2515" s="24" t="n">
        <x:v>0.5521427230591394</x:v>
      </x:c>
      <x:c r="L2515" s="24" t="n">
        <x:v>0.8337490642191939</x:v>
      </x:c>
      <x:c r="M2515" s="20"/>
    </x:row>
    <x:row r="2516" ht="23" customHeight="1">
      <x:c r="A2516" s="20" t="str">
        <x:v>E0354_T01</x:v>
      </x:c>
      <x:c r="B2516" s="20" t="str">
        <x:v>tube</x:v>
      </x:c>
      <x:c r="C2516" s="20" t="str">
        <x:v>T20_F</x:v>
      </x:c>
      <x:c r="D2516" s="21" t="n">
        <x:v>20</x:v>
      </x:c>
      <x:c r="E2516" s="22" t="n">
        <x:v>354</x:v>
      </x:c>
      <x:c r="F2516" s="22"/>
      <x:c r="G2516" s="23" t="n">
        <x:v>93.10713966861405</x:v>
      </x:c>
      <x:c r="H2516" s="23" t="n">
        <x:v>-97.08479270039945</x:v>
      </x:c>
      <x:c r="I2516" s="23" t="n">
        <x:v>329.871198291941</x:v>
      </x:c>
      <x:c r="J2516" s="24" t="n">
        <x:v>-0.000954613249945419</x:v>
      </x:c>
      <x:c r="K2516" s="24" t="n">
        <x:v>-0.5521427230591394</x:v>
      </x:c>
      <x:c r="L2516" s="24" t="n">
        <x:v>-0.8337490642191939</x:v>
      </x:c>
      <x:c r="M2516" s="20" t="str">
        <x:v>Есть</x:v>
      </x:c>
    </x:row>
    <x:row r="2517" ht="23" customHeight="1">
      <x:c r="A2517" s="20" t="str">
        <x:v>E0355_NUT_U</x:v>
      </x:c>
      <x:c r="B2517" s="20" t="str">
        <x:v>union</x:v>
      </x:c>
      <x:c r="C2517" s="20" t="str">
        <x:v>UNION_M12X1_AF14</x:v>
      </x:c>
      <x:c r="D2517" s="21"/>
      <x:c r="E2517" s="22" t="n">
        <x:v>355</x:v>
      </x:c>
      <x:c r="F2517" s="22" t="n">
        <x:v>183</x:v>
      </x:c>
      <x:c r="G2517" s="23" t="n">
        <x:v>-151.69732571993572</x:v>
      </x:c>
      <x:c r="H2517" s="23" t="n">
        <x:v>-226.1425687712704</x:v>
      </x:c>
      <x:c r="I2517" s="23" t="n">
        <x:v>1222.9532987068833</x:v>
      </x:c>
      <x:c r="J2517" s="24" t="n">
        <x:v>0.19803390466940546</x:v>
      </x:c>
      <x:c r="K2517" s="24" t="n">
        <x:v>0.41257282569207554</x:v>
      </x:c>
      <x:c r="L2517" s="24" t="n">
        <x:v>0.8891379173681915</x:v>
      </x:c>
      <x:c r="M2517" s="20"/>
    </x:row>
    <x:row r="2518" ht="23" customHeight="1">
      <x:c r="A2518" s="20" t="str">
        <x:v>E0355_SPACER_U</x:v>
      </x:c>
      <x:c r="B2518" s="20" t="str">
        <x:v>spacer</x:v>
      </x:c>
      <x:c r="C2518" s="20" t="str">
        <x:v>SPACER_0P50</x:v>
      </x:c>
      <x:c r="D2518" s="21" t="n">
        <x:v>0.5</x:v>
      </x:c>
      <x:c r="E2518" s="22" t="n">
        <x:v>355</x:v>
      </x:c>
      <x:c r="F2518" s="22"/>
      <x:c r="G2518" s="23" t="n">
        <x:v>-150.608139244254</x:v>
      </x:c>
      <x:c r="H2518" s="23" t="n">
        <x:v>-223.873418229964</x:v>
      </x:c>
      <x:c r="I2518" s="23" t="n">
        <x:v>1227.8435572524083</x:v>
      </x:c>
      <x:c r="J2518" s="24" t="n">
        <x:v>0.19803390466940546</x:v>
      </x:c>
      <x:c r="K2518" s="24" t="n">
        <x:v>0.41257282569207554</x:v>
      </x:c>
      <x:c r="L2518" s="24" t="n">
        <x:v>0.8891379173681915</x:v>
      </x:c>
      <x:c r="M2518" s="20"/>
    </x:row>
    <x:row r="2519" ht="23" customHeight="1">
      <x:c r="A2519" s="20" t="str">
        <x:v>E0355_NUT_V</x:v>
      </x:c>
      <x:c r="B2519" s="20" t="str">
        <x:v>union</x:v>
      </x:c>
      <x:c r="C2519" s="20" t="str">
        <x:v>UNION_M12X1_AF14</x:v>
      </x:c>
      <x:c r="D2519" s="21"/>
      <x:c r="E2519" s="22" t="n">
        <x:v>355</x:v>
      </x:c>
      <x:c r="F2519" s="22" t="n">
        <x:v>184</x:v>
      </x:c>
      <x:c r="G2519" s="23" t="n">
        <x:v>-141.39956267712665</x:v>
      </x:c>
      <x:c r="H2519" s="23" t="n">
        <x:v>-204.68878183528247</x:v>
      </x:c>
      <x:c r="I2519" s="23" t="n">
        <x:v>1269.1884704100294</x:v>
      </x:c>
      <x:c r="J2519" s="24" t="n">
        <x:v>-0.19803390466940546</x:v>
      </x:c>
      <x:c r="K2519" s="24" t="n">
        <x:v>-0.41257282569207554</x:v>
      </x:c>
      <x:c r="L2519" s="24" t="n">
        <x:v>-0.8891379173681915</x:v>
      </x:c>
      <x:c r="M2519" s="20"/>
    </x:row>
    <x:row r="2520" ht="23" customHeight="1">
      <x:c r="A2520" s="20" t="str">
        <x:v>E0355_SPACER_V</x:v>
      </x:c>
      <x:c r="B2520" s="20" t="str">
        <x:v>spacer</x:v>
      </x:c>
      <x:c r="C2520" s="20" t="str">
        <x:v>SPACER_0P50</x:v>
      </x:c>
      <x:c r="D2520" s="21" t="n">
        <x:v>0.5</x:v>
      </x:c>
      <x:c r="E2520" s="22" t="n">
        <x:v>355</x:v>
      </x:c>
      <x:c r="F2520" s="22"/>
      <x:c r="G2520" s="23" t="n">
        <x:v>-142.48874915280837</x:v>
      </x:c>
      <x:c r="H2520" s="23" t="n">
        <x:v>-206.95793237658887</x:v>
      </x:c>
      <x:c r="I2520" s="23" t="n">
        <x:v>1264.2982118645043</x:v>
      </x:c>
      <x:c r="J2520" s="24" t="n">
        <x:v>-0.19803390466940546</x:v>
      </x:c>
      <x:c r="K2520" s="24" t="n">
        <x:v>-0.41257282569207554</x:v>
      </x:c>
      <x:c r="L2520" s="24" t="n">
        <x:v>-0.8891379173681915</x:v>
      </x:c>
      <x:c r="M2520" s="20"/>
    </x:row>
    <x:row r="2521" ht="23" customHeight="1">
      <x:c r="A2521" s="20" t="str">
        <x:v>E0355_T00</x:v>
      </x:c>
      <x:c r="B2521" s="20" t="str">
        <x:v>tube</x:v>
      </x:c>
      <x:c r="C2521" s="20" t="str">
        <x:v>T20_F</x:v>
      </x:c>
      <x:c r="D2521" s="21" t="n">
        <x:v>20</x:v>
      </x:c>
      <x:c r="E2521" s="22" t="n">
        <x:v>355</x:v>
      </x:c>
      <x:c r="F2521" s="22"/>
      <x:c r="G2521" s="23" t="n">
        <x:v>-150.50912229191928</x:v>
      </x:c>
      <x:c r="H2521" s="23" t="n">
        <x:v>-223.66713181711793</x:v>
      </x:c>
      <x:c r="I2521" s="23" t="n">
        <x:v>1228.2881262110925</x:v>
      </x:c>
      <x:c r="J2521" s="24" t="n">
        <x:v>0.19803390466940546</x:v>
      </x:c>
      <x:c r="K2521" s="24" t="n">
        <x:v>0.41257282569207554</x:v>
      </x:c>
      <x:c r="L2521" s="24" t="n">
        <x:v>0.8891379173681915</x:v>
      </x:c>
      <x:c r="M2521" s="20" t="str">
        <x:v>Есть</x:v>
      </x:c>
    </x:row>
    <x:row r="2522" ht="23" customHeight="1">
      <x:c r="A2522" s="20" t="str">
        <x:v>E0355_STUD00</x:v>
      </x:c>
      <x:c r="B2522" s="20" t="str">
        <x:v>stud</x:v>
      </x:c>
      <x:c r="C2522" s="20" t="str">
        <x:v>STUD_M4X10</x:v>
      </x:c>
      <x:c r="D2522" s="21" t="n">
        <x:v>10</x:v>
      </x:c>
      <x:c r="E2522" s="22" t="n">
        <x:v>355</x:v>
      </x:c>
      <x:c r="F2522" s="22"/>
      <x:c r="G2522" s="23" t="n">
        <x:v>-147.5386137218782</x:v>
      </x:c>
      <x:c r="H2522" s="23" t="n">
        <x:v>-217.4785394317368</x:v>
      </x:c>
      <x:c r="I2522" s="23" t="n">
        <x:v>1241.6251949716154</x:v>
      </x:c>
      <x:c r="J2522" s="24" t="n">
        <x:v>0.19803390466940546</x:v>
      </x:c>
      <x:c r="K2522" s="24" t="n">
        <x:v>0.41257282569207554</x:v>
      </x:c>
      <x:c r="L2522" s="24" t="n">
        <x:v>0.8891379173681915</x:v>
      </x:c>
      <x:c r="M2522" s="20"/>
    </x:row>
    <x:row r="2523" ht="23" customHeight="1">
      <x:c r="A2523" s="20" t="str">
        <x:v>E0355_T01</x:v>
      </x:c>
      <x:c r="B2523" s="20" t="str">
        <x:v>tube</x:v>
      </x:c>
      <x:c r="C2523" s="20" t="str">
        <x:v>T20_F</x:v>
      </x:c>
      <x:c r="D2523" s="21" t="n">
        <x:v>20</x:v>
      </x:c>
      <x:c r="E2523" s="22" t="n">
        <x:v>355</x:v>
      </x:c>
      <x:c r="F2523" s="22"/>
      <x:c r="G2523" s="23" t="n">
        <x:v>-142.5877661051431</x:v>
      </x:c>
      <x:c r="H2523" s="23" t="n">
        <x:v>-207.16421878943493</x:v>
      </x:c>
      <x:c r="I2523" s="23" t="n">
        <x:v>1263.8536429058202</x:v>
      </x:c>
      <x:c r="J2523" s="24" t="n">
        <x:v>-0.19803390466940546</x:v>
      </x:c>
      <x:c r="K2523" s="24" t="n">
        <x:v>-0.41257282569207554</x:v>
      </x:c>
      <x:c r="L2523" s="24" t="n">
        <x:v>-0.8891379173681915</x:v>
      </x:c>
      <x:c r="M2523" s="20" t="str">
        <x:v>Есть</x:v>
      </x:c>
    </x:row>
    <x:row r="2524" ht="23" customHeight="1">
      <x:c r="A2524" s="20" t="str">
        <x:v>E0356_NUT_U</x:v>
      </x:c>
      <x:c r="B2524" s="20" t="str">
        <x:v>union</x:v>
      </x:c>
      <x:c r="C2524" s="20" t="str">
        <x:v>UNION_M12X1_AF14</x:v>
      </x:c>
      <x:c r="D2524" s="21"/>
      <x:c r="E2524" s="22" t="n">
        <x:v>356</x:v>
      </x:c>
      <x:c r="F2524" s="22" t="n">
        <x:v>183</x:v>
      </x:c>
      <x:c r="G2524" s="23" t="n">
        <x:v>-150.5091728190038</x:v>
      </x:c>
      <x:c r="H2524" s="23" t="n">
        <x:v>-209.14325760329257</x:v>
      </x:c>
      <x:c r="I2524" s="23" t="n">
        <x:v>1184.7211233341109</x:v>
      </x:c>
      <x:c r="J2524" s="24" t="n">
        <x:v>0.24547749029263072</x:v>
      </x:c>
      <x:c r="K2524" s="24" t="n">
        <x:v>0.9473621620662683</x:v>
      </x:c>
      <x:c r="L2524" s="24" t="n">
        <x:v>-0.20553767451432645</x:v>
      </x:c>
      <x:c r="M2524" s="20"/>
    </x:row>
    <x:row r="2525" ht="23" customHeight="1">
      <x:c r="A2525" s="20" t="str">
        <x:v>E0356_SPACER_U</x:v>
      </x:c>
      <x:c r="B2525" s="20" t="str">
        <x:v>spacer</x:v>
      </x:c>
      <x:c r="C2525" s="20" t="str">
        <x:v>SPACER_0P50</x:v>
      </x:c>
      <x:c r="D2525" s="21" t="n">
        <x:v>0.5</x:v>
      </x:c>
      <x:c r="E2525" s="22" t="n">
        <x:v>356</x:v>
      </x:c>
      <x:c r="F2525" s="22"/>
      <x:c r="G2525" s="23" t="n">
        <x:v>-149.15904662239433</x:v>
      </x:c>
      <x:c r="H2525" s="23" t="n">
        <x:v>-203.93276571192808</x:v>
      </x:c>
      <x:c r="I2525" s="23" t="n">
        <x:v>1183.590666124282</x:v>
      </x:c>
      <x:c r="J2525" s="24" t="n">
        <x:v>0.24547749029263072</x:v>
      </x:c>
      <x:c r="K2525" s="24" t="n">
        <x:v>0.9473621620662683</x:v>
      </x:c>
      <x:c r="L2525" s="24" t="n">
        <x:v>-0.20553767451432645</x:v>
      </x:c>
      <x:c r="M2525" s="20"/>
    </x:row>
    <x:row r="2526" ht="23" customHeight="1">
      <x:c r="A2526" s="20" t="str">
        <x:v>E0356_NUT_V</x:v>
      </x:c>
      <x:c r="B2526" s="20" t="str">
        <x:v>union</x:v>
      </x:c>
      <x:c r="C2526" s="20" t="str">
        <x:v>UNION_M12X1_AF14</x:v>
      </x:c>
      <x:c r="D2526" s="21"/>
      <x:c r="E2526" s="22" t="n">
        <x:v>356</x:v>
      </x:c>
      <x:c r="F2526" s="22" t="n">
        <x:v>194</x:v>
      </x:c>
      <x:c r="G2526" s="23" t="n">
        <x:v>-130.38001861500808</x:v>
      </x:c>
      <x:c r="H2526" s="23" t="n">
        <x:v>-131.45956031385856</x:v>
      </x:c>
      <x:c r="I2526" s="23" t="n">
        <x:v>1167.8670340239362</x:v>
      </x:c>
      <x:c r="J2526" s="24" t="n">
        <x:v>-0.24547749029263072</x:v>
      </x:c>
      <x:c r="K2526" s="24" t="n">
        <x:v>-0.9473621620662683</x:v>
      </x:c>
      <x:c r="L2526" s="24" t="n">
        <x:v>0.20553767451432645</x:v>
      </x:c>
      <x:c r="M2526" s="20"/>
    </x:row>
    <x:row r="2527" ht="23" customHeight="1">
      <x:c r="A2527" s="20" t="str">
        <x:v>E0356_SPACER_V</x:v>
      </x:c>
      <x:c r="B2527" s="20" t="str">
        <x:v>spacer</x:v>
      </x:c>
      <x:c r="C2527" s="20" t="str">
        <x:v>SPACER_0P50</x:v>
      </x:c>
      <x:c r="D2527" s="21" t="n">
        <x:v>0.5</x:v>
      </x:c>
      <x:c r="E2527" s="22" t="n">
        <x:v>356</x:v>
      </x:c>
      <x:c r="F2527" s="22"/>
      <x:c r="G2527" s="23" t="n">
        <x:v>-131.73014481161755</x:v>
      </x:c>
      <x:c r="H2527" s="23" t="n">
        <x:v>-136.67005220522304</x:v>
      </x:c>
      <x:c r="I2527" s="23" t="n">
        <x:v>1168.997491233765</x:v>
      </x:c>
      <x:c r="J2527" s="24" t="n">
        <x:v>-0.24547749029263072</x:v>
      </x:c>
      <x:c r="K2527" s="24" t="n">
        <x:v>-0.9473621620662683</x:v>
      </x:c>
      <x:c r="L2527" s="24" t="n">
        <x:v>0.20553767451432645</x:v>
      </x:c>
      <x:c r="M2527" s="20"/>
    </x:row>
    <x:row r="2528" ht="23" customHeight="1">
      <x:c r="A2528" s="20" t="str">
        <x:v>E0356_T00</x:v>
      </x:c>
      <x:c r="B2528" s="20" t="str">
        <x:v>tube</x:v>
      </x:c>
      <x:c r="C2528" s="20" t="str">
        <x:v>T50_F</x:v>
      </x:c>
      <x:c r="D2528" s="21" t="n">
        <x:v>50</x:v>
      </x:c>
      <x:c r="E2528" s="22" t="n">
        <x:v>356</x:v>
      </x:c>
      <x:c r="F2528" s="22"/>
      <x:c r="G2528" s="23" t="n">
        <x:v>-149.03630787724802</x:v>
      </x:c>
      <x:c r="H2528" s="23" t="n">
        <x:v>-203.45908463089495</x:v>
      </x:c>
      <x:c r="I2528" s="23" t="n">
        <x:v>1183.487897287025</x:v>
      </x:c>
      <x:c r="J2528" s="24" t="n">
        <x:v>0.24547749029263072</x:v>
      </x:c>
      <x:c r="K2528" s="24" t="n">
        <x:v>0.9473621620662683</x:v>
      </x:c>
      <x:c r="L2528" s="24" t="n">
        <x:v>-0.20553767451432645</x:v>
      </x:c>
      <x:c r="M2528" s="20" t="str">
        <x:v>Есть</x:v>
      </x:c>
    </x:row>
    <x:row r="2529" ht="23" customHeight="1">
      <x:c r="A2529" s="20" t="str">
        <x:v>E0356_STUD00</x:v>
      </x:c>
      <x:c r="B2529" s="20" t="str">
        <x:v>stud</x:v>
      </x:c>
      <x:c r="C2529" s="20" t="str">
        <x:v>STUD_M4X10</x:v>
      </x:c>
      <x:c r="D2529" s="21" t="n">
        <x:v>10</x:v>
      </x:c>
      <x:c r="E2529" s="22" t="n">
        <x:v>356</x:v>
      </x:c>
      <x:c r="F2529" s="22"/>
      <x:c r="G2529" s="23" t="n">
        <x:v>-137.98982081407965</x:v>
      </x:c>
      <x:c r="H2529" s="23" t="n">
        <x:v>-160.82778733791287</x:v>
      </x:c>
      <x:c r="I2529" s="23" t="n">
        <x:v>1174.2387019338803</x:v>
      </x:c>
      <x:c r="J2529" s="24" t="n">
        <x:v>0.24547749029263072</x:v>
      </x:c>
      <x:c r="K2529" s="24" t="n">
        <x:v>0.9473621620662683</x:v>
      </x:c>
      <x:c r="L2529" s="24" t="n">
        <x:v>-0.20553767451432645</x:v>
      </x:c>
      <x:c r="M2529" s="20"/>
    </x:row>
    <x:row r="2530" ht="23" customHeight="1">
      <x:c r="A2530" s="20" t="str">
        <x:v>E0356_T01</x:v>
      </x:c>
      <x:c r="B2530" s="20" t="str">
        <x:v>tube</x:v>
      </x:c>
      <x:c r="C2530" s="20" t="str">
        <x:v>T20_F</x:v>
      </x:c>
      <x:c r="D2530" s="21" t="n">
        <x:v>20</x:v>
      </x:c>
      <x:c r="E2530" s="22" t="n">
        <x:v>356</x:v>
      </x:c>
      <x:c r="F2530" s="22"/>
      <x:c r="G2530" s="23" t="n">
        <x:v>-131.85288355676386</x:v>
      </x:c>
      <x:c r="H2530" s="23" t="n">
        <x:v>-137.14373328625618</x:v>
      </x:c>
      <x:c r="I2530" s="23" t="n">
        <x:v>1169.1002600710221</x:v>
      </x:c>
      <x:c r="J2530" s="24" t="n">
        <x:v>-0.24547749029263072</x:v>
      </x:c>
      <x:c r="K2530" s="24" t="n">
        <x:v>-0.9473621620662683</x:v>
      </x:c>
      <x:c r="L2530" s="24" t="n">
        <x:v>0.20553767451432645</x:v>
      </x:c>
      <x:c r="M2530" s="20" t="str">
        <x:v>Есть</x:v>
      </x:c>
    </x:row>
    <x:row r="2531" ht="23" customHeight="1">
      <x:c r="A2531" s="20" t="str">
        <x:v>E0357_NUT_U</x:v>
      </x:c>
      <x:c r="B2531" s="20" t="str">
        <x:v>union</x:v>
      </x:c>
      <x:c r="C2531" s="20" t="str">
        <x:v>UNION_M12X1_AF14</x:v>
      </x:c>
      <x:c r="D2531" s="21"/>
      <x:c r="E2531" s="22" t="n">
        <x:v>357</x:v>
      </x:c>
      <x:c r="F2531" s="22" t="n">
        <x:v>184</x:v>
      </x:c>
      <x:c r="G2531" s="23" t="n">
        <x:v>-132.04196131505694</x:v>
      </x:c>
      <x:c r="H2531" s="23" t="n">
        <x:v>-172.62772008319837</x:v>
      </x:c>
      <x:c r="I2531" s="23" t="n">
        <x:v>1273.5090793730833</x:v>
      </x:c>
      <x:c r="J2531" s="24" t="n">
        <x:v>0.07326247148036828</x:v>
      </x:c>
      <x:c r="K2531" s="24" t="n">
        <x:v>0.5414915952517998</x:v>
      </x:c>
      <x:c r="L2531" s="24" t="n">
        <x:v>-0.8375078880489718</x:v>
      </x:c>
      <x:c r="M2531" s="20"/>
    </x:row>
    <x:row r="2532" ht="23" customHeight="1">
      <x:c r="A2532" s="20" t="str">
        <x:v>E0357_SPACER_U</x:v>
      </x:c>
      <x:c r="B2532" s="20" t="str">
        <x:v>spacer</x:v>
      </x:c>
      <x:c r="C2532" s="20" t="str">
        <x:v>SPACER_0P50</x:v>
      </x:c>
      <x:c r="D2532" s="21" t="n">
        <x:v>0.5</x:v>
      </x:c>
      <x:c r="E2532" s="22" t="n">
        <x:v>357</x:v>
      </x:c>
      <x:c r="F2532" s="22"/>
      <x:c r="G2532" s="23" t="n">
        <x:v>-131.6390177219149</x:v>
      </x:c>
      <x:c r="H2532" s="23" t="n">
        <x:v>-169.64951630931347</x:v>
      </x:c>
      <x:c r="I2532" s="23" t="n">
        <x:v>1268.902785988814</x:v>
      </x:c>
      <x:c r="J2532" s="24" t="n">
        <x:v>0.07326247148036828</x:v>
      </x:c>
      <x:c r="K2532" s="24" t="n">
        <x:v>0.5414915952517998</x:v>
      </x:c>
      <x:c r="L2532" s="24" t="n">
        <x:v>-0.8375078880489718</x:v>
      </x:c>
      <x:c r="M2532" s="20"/>
    </x:row>
    <x:row r="2533" ht="23" customHeight="1">
      <x:c r="A2533" s="20" t="str">
        <x:v>E0357_NUT_V</x:v>
      </x:c>
      <x:c r="B2533" s="20" t="str">
        <x:v>union</x:v>
      </x:c>
      <x:c r="C2533" s="20" t="str">
        <x:v>UNION_M12X1_AF14</x:v>
      </x:c>
      <x:c r="D2533" s="21"/>
      <x:c r="E2533" s="22" t="n">
        <x:v>357</x:v>
      </x:c>
      <x:c r="F2533" s="22" t="n">
        <x:v>194</x:v>
      </x:c>
      <x:c r="G2533" s="23" t="n">
        <x:v>-124.56918922405937</x:v>
      </x:c>
      <x:c r="H2533" s="23" t="n">
        <x:v>-117.39557736751478</x:v>
      </x:c>
      <x:c r="I2533" s="23" t="n">
        <x:v>1188.0832747920883</x:v>
      </x:c>
      <x:c r="J2533" s="24" t="n">
        <x:v>-0.07326247148036828</x:v>
      </x:c>
      <x:c r="K2533" s="24" t="n">
        <x:v>-0.5414915952517998</x:v>
      </x:c>
      <x:c r="L2533" s="24" t="n">
        <x:v>0.8375078880489718</x:v>
      </x:c>
      <x:c r="M2533" s="20"/>
    </x:row>
    <x:row r="2534" ht="23" customHeight="1">
      <x:c r="A2534" s="20" t="str">
        <x:v>E0357_SPACER_V</x:v>
      </x:c>
      <x:c r="B2534" s="20" t="str">
        <x:v>spacer</x:v>
      </x:c>
      <x:c r="C2534" s="20" t="str">
        <x:v>SPACER_0P50</x:v>
      </x:c>
      <x:c r="D2534" s="21" t="n">
        <x:v>0.5</x:v>
      </x:c>
      <x:c r="E2534" s="22" t="n">
        <x:v>357</x:v>
      </x:c>
      <x:c r="F2534" s="22"/>
      <x:c r="G2534" s="23" t="n">
        <x:v>-124.9721328172014</x:v>
      </x:c>
      <x:c r="H2534" s="23" t="n">
        <x:v>-120.37378114139968</x:v>
      </x:c>
      <x:c r="I2534" s="23" t="n">
        <x:v>1192.6895681763576</x:v>
      </x:c>
      <x:c r="J2534" s="24" t="n">
        <x:v>-0.07326247148036828</x:v>
      </x:c>
      <x:c r="K2534" s="24" t="n">
        <x:v>-0.5414915952517998</x:v>
      </x:c>
      <x:c r="L2534" s="24" t="n">
        <x:v>0.8375078880489718</x:v>
      </x:c>
      <x:c r="M2534" s="20"/>
    </x:row>
    <x:row r="2535" ht="23" customHeight="1">
      <x:c r="A2535" s="20" t="str">
        <x:v>E0357_T00</x:v>
      </x:c>
      <x:c r="B2535" s="20" t="str">
        <x:v>tube</x:v>
      </x:c>
      <x:c r="C2535" s="20" t="str">
        <x:v>T50_F</x:v>
      </x:c>
      <x:c r="D2535" s="21" t="n">
        <x:v>50</x:v>
      </x:c>
      <x:c r="E2535" s="22" t="n">
        <x:v>357</x:v>
      </x:c>
      <x:c r="F2535" s="22"/>
      <x:c r="G2535" s="23" t="n">
        <x:v>-131.60238648617474</x:v>
      </x:c>
      <x:c r="H2535" s="23" t="n">
        <x:v>-169.37877051168755</x:v>
      </x:c>
      <x:c r="I2535" s="23" t="n">
        <x:v>1268.4840320447895</x:v>
      </x:c>
      <x:c r="J2535" s="24" t="n">
        <x:v>0.07326247148036828</x:v>
      </x:c>
      <x:c r="K2535" s="24" t="n">
        <x:v>0.5414915952517998</x:v>
      </x:c>
      <x:c r="L2535" s="24" t="n">
        <x:v>-0.8375078880489718</x:v>
      </x:c>
      <x:c r="M2535" s="20" t="str">
        <x:v>Есть</x:v>
      </x:c>
    </x:row>
    <x:row r="2536" ht="23" customHeight="1">
      <x:c r="A2536" s="20" t="str">
        <x:v>E0357_STUD00</x:v>
      </x:c>
      <x:c r="B2536" s="20" t="str">
        <x:v>stud</x:v>
      </x:c>
      <x:c r="C2536" s="20" t="str">
        <x:v>STUD_M4X10</x:v>
      </x:c>
      <x:c r="D2536" s="21" t="n">
        <x:v>10</x:v>
      </x:c>
      <x:c r="E2536" s="22" t="n">
        <x:v>357</x:v>
      </x:c>
      <x:c r="F2536" s="22"/>
      <x:c r="G2536" s="23" t="n">
        <x:v>-128.30557526955818</x:v>
      </x:c>
      <x:c r="H2536" s="23" t="n">
        <x:v>-145.01164872535657</x:v>
      </x:c>
      <x:c r="I2536" s="23" t="n">
        <x:v>1230.7961770825857</x:v>
      </x:c>
      <x:c r="J2536" s="24" t="n">
        <x:v>0.07326247148036828</x:v>
      </x:c>
      <x:c r="K2536" s="24" t="n">
        <x:v>0.5414915952517998</x:v>
      </x:c>
      <x:c r="L2536" s="24" t="n">
        <x:v>-0.8375078880489718</x:v>
      </x:c>
      <x:c r="M2536" s="20"/>
    </x:row>
    <x:row r="2537" ht="23" customHeight="1">
      <x:c r="A2537" s="20" t="str">
        <x:v>E0357_T01</x:v>
      </x:c>
      <x:c r="B2537" s="20" t="str">
        <x:v>tube</x:v>
      </x:c>
      <x:c r="C2537" s="20" t="str">
        <x:v>T40_F</x:v>
      </x:c>
      <x:c r="D2537" s="21" t="n">
        <x:v>40</x:v>
      </x:c>
      <x:c r="E2537" s="22" t="n">
        <x:v>357</x:v>
      </x:c>
      <x:c r="F2537" s="22"/>
      <x:c r="G2537" s="23" t="n">
        <x:v>-125.00876405294159</x:v>
      </x:c>
      <x:c r="H2537" s="23" t="n">
        <x:v>-120.64452693902557</x:v>
      </x:c>
      <x:c r="I2537" s="23" t="n">
        <x:v>1193.1083221203821</x:v>
      </x:c>
      <x:c r="J2537" s="24" t="n">
        <x:v>-0.07326247148036828</x:v>
      </x:c>
      <x:c r="K2537" s="24" t="n">
        <x:v>-0.5414915952517998</x:v>
      </x:c>
      <x:c r="L2537" s="24" t="n">
        <x:v>0.8375078880489718</x:v>
      </x:c>
      <x:c r="M2537" s="20" t="str">
        <x:v>Есть</x:v>
      </x:c>
    </x:row>
    <x:row r="2538" ht="23" customHeight="1">
      <x:c r="A2538" s="20" t="str">
        <x:v>E0358_NUT_U</x:v>
      </x:c>
      <x:c r="B2538" s="20" t="str">
        <x:v>union</x:v>
      </x:c>
      <x:c r="C2538" s="20" t="str">
        <x:v>UNION_M12X1_AF14</x:v>
      </x:c>
      <x:c r="D2538" s="21"/>
      <x:c r="E2538" s="22" t="n">
        <x:v>358</x:v>
      </x:c>
      <x:c r="F2538" s="22" t="n">
        <x:v>185</x:v>
      </x:c>
      <x:c r="G2538" s="23" t="n">
        <x:v>27.291334185031157</x:v>
      </x:c>
      <x:c r="H2538" s="23" t="n">
        <x:v>-121.76745417497958</x:v>
      </x:c>
      <x:c r="I2538" s="23" t="n">
        <x:v>1710.8906994446588</x:v>
      </x:c>
      <x:c r="J2538" s="24" t="n">
        <x:v>0.7634260151322716</x:v>
      </x:c>
      <x:c r="K2538" s="24" t="n">
        <x:v>0.17049701295660288</x:v>
      </x:c>
      <x:c r="L2538" s="24" t="n">
        <x:v>0.6229859452605145</x:v>
      </x:c>
      <x:c r="M2538" s="20"/>
    </x:row>
    <x:row r="2539" ht="23" customHeight="1">
      <x:c r="A2539" s="20" t="str">
        <x:v>E0358_SPACER_U</x:v>
      </x:c>
      <x:c r="B2539" s="20" t="str">
        <x:v>spacer</x:v>
      </x:c>
      <x:c r="C2539" s="20" t="str">
        <x:v>SPACER_0P50</x:v>
      </x:c>
      <x:c r="D2539" s="21" t="n">
        <x:v>0.5</x:v>
      </x:c>
      <x:c r="E2539" s="22" t="n">
        <x:v>358</x:v>
      </x:c>
      <x:c r="F2539" s="22"/>
      <x:c r="G2539" s="23" t="n">
        <x:v>31.490177268258652</x:v>
      </x:c>
      <x:c r="H2539" s="23" t="n">
        <x:v>-120.82972060371826</x:v>
      </x:c>
      <x:c r="I2539" s="23" t="n">
        <x:v>1714.3171221435916</x:v>
      </x:c>
      <x:c r="J2539" s="24" t="n">
        <x:v>0.7634260151322716</x:v>
      </x:c>
      <x:c r="K2539" s="24" t="n">
        <x:v>0.17049701295660288</x:v>
      </x:c>
      <x:c r="L2539" s="24" t="n">
        <x:v>0.6229859452605145</x:v>
      </x:c>
      <x:c r="M2539" s="20"/>
    </x:row>
    <x:row r="2540" ht="23" customHeight="1">
      <x:c r="A2540" s="20" t="str">
        <x:v>E0358_NUT_V</x:v>
      </x:c>
      <x:c r="B2540" s="20" t="str">
        <x:v>union</x:v>
      </x:c>
      <x:c r="C2540" s="20" t="str">
        <x:v>UNION_M12X1_AF14</x:v>
      </x:c>
      <x:c r="D2540" s="21"/>
      <x:c r="E2540" s="22" t="n">
        <x:v>358</x:v>
      </x:c>
      <x:c r="F2540" s="22" t="n">
        <x:v>186</x:v>
      </x:c>
      <x:c r="G2540" s="23" t="n">
        <x:v>82.25800727455471</x:v>
      </x:c>
      <x:c r="H2540" s="23" t="n">
        <x:v>-109.49166924210417</x:v>
      </x:c>
      <x:c r="I2540" s="23" t="n">
        <x:v>1755.7456875034159</x:v>
      </x:c>
      <x:c r="J2540" s="24" t="n">
        <x:v>-0.7634260151322716</x:v>
      </x:c>
      <x:c r="K2540" s="24" t="n">
        <x:v>-0.17049701295660288</x:v>
      </x:c>
      <x:c r="L2540" s="24" t="n">
        <x:v>-0.6229859452605145</x:v>
      </x:c>
      <x:c r="M2540" s="20"/>
    </x:row>
    <x:row r="2541" ht="23" customHeight="1">
      <x:c r="A2541" s="20" t="str">
        <x:v>E0358_SPACER_V</x:v>
      </x:c>
      <x:c r="B2541" s="20" t="str">
        <x:v>spacer</x:v>
      </x:c>
      <x:c r="C2541" s="20" t="str">
        <x:v>SPACER_0P50</x:v>
      </x:c>
      <x:c r="D2541" s="21" t="n">
        <x:v>0.5</x:v>
      </x:c>
      <x:c r="E2541" s="22" t="n">
        <x:v>358</x:v>
      </x:c>
      <x:c r="F2541" s="22"/>
      <x:c r="G2541" s="23" t="n">
        <x:v>78.05916419132723</x:v>
      </x:c>
      <x:c r="H2541" s="23" t="n">
        <x:v>-110.42940281336548</x:v>
      </x:c>
      <x:c r="I2541" s="23" t="n">
        <x:v>1752.319264804483</x:v>
      </x:c>
      <x:c r="J2541" s="24" t="n">
        <x:v>-0.7634260151322716</x:v>
      </x:c>
      <x:c r="K2541" s="24" t="n">
        <x:v>-0.17049701295660288</x:v>
      </x:c>
      <x:c r="L2541" s="24" t="n">
        <x:v>-0.6229859452605145</x:v>
      </x:c>
      <x:c r="M2541" s="20"/>
    </x:row>
    <x:row r="2542" ht="23" customHeight="1">
      <x:c r="A2542" s="20" t="str">
        <x:v>E0358_T00</x:v>
      </x:c>
      <x:c r="B2542" s="20" t="str">
        <x:v>tube</x:v>
      </x:c>
      <x:c r="C2542" s="20" t="str">
        <x:v>T40_F</x:v>
      </x:c>
      <x:c r="D2542" s="21" t="n">
        <x:v>40</x:v>
      </x:c>
      <x:c r="E2542" s="22" t="n">
        <x:v>358</x:v>
      </x:c>
      <x:c r="F2542" s="22"/>
      <x:c r="G2542" s="23" t="n">
        <x:v>31.87189027582479</x:v>
      </x:c>
      <x:c r="H2542" s="23" t="n">
        <x:v>-120.74447209723996</x:v>
      </x:c>
      <x:c r="I2542" s="23" t="n">
        <x:v>1714.628615116222</x:v>
      </x:c>
      <x:c r="J2542" s="24" t="n">
        <x:v>0.7634260151322716</x:v>
      </x:c>
      <x:c r="K2542" s="24" t="n">
        <x:v>0.17049701295660288</x:v>
      </x:c>
      <x:c r="L2542" s="24" t="n">
        <x:v>0.6229859452605145</x:v>
      </x:c>
      <x:c r="M2542" s="20" t="str">
        <x:v>Есть</x:v>
      </x:c>
    </x:row>
    <x:row r="2543" ht="23" customHeight="1">
      <x:c r="A2543" s="20" t="str">
        <x:v>E0358_STUD00</x:v>
      </x:c>
      <x:c r="B2543" s="20" t="str">
        <x:v>stud</x:v>
      </x:c>
      <x:c r="C2543" s="20" t="str">
        <x:v>STUD_M4X10</x:v>
      </x:c>
      <x:c r="D2543" s="21" t="n">
        <x:v>10</x:v>
      </x:c>
      <x:c r="E2543" s="22" t="n">
        <x:v>358</x:v>
      </x:c>
      <x:c r="F2543" s="22"/>
      <x:c r="G2543" s="23" t="n">
        <x:v>58.5918008054543</x:v>
      </x:c>
      <x:c r="H2543" s="23" t="n">
        <x:v>-114.77707664375886</x:v>
      </x:c>
      <x:c r="I2543" s="23" t="n">
        <x:v>1736.4331232003399</x:v>
      </x:c>
      <x:c r="J2543" s="24" t="n">
        <x:v>0.7634260151322716</x:v>
      </x:c>
      <x:c r="K2543" s="24" t="n">
        <x:v>0.17049701295660288</x:v>
      </x:c>
      <x:c r="L2543" s="24" t="n">
        <x:v>0.6229859452605145</x:v>
      </x:c>
      <x:c r="M2543" s="20"/>
    </x:row>
    <x:row r="2544" ht="23" customHeight="1">
      <x:c r="A2544" s="20" t="str">
        <x:v>E0358_T01</x:v>
      </x:c>
      <x:c r="B2544" s="20" t="str">
        <x:v>tube</x:v>
      </x:c>
      <x:c r="C2544" s="20" t="str">
        <x:v>T20_F</x:v>
      </x:c>
      <x:c r="D2544" s="21" t="n">
        <x:v>20</x:v>
      </x:c>
      <x:c r="E2544" s="22" t="n">
        <x:v>358</x:v>
      </x:c>
      <x:c r="F2544" s="22"/>
      <x:c r="G2544" s="23" t="n">
        <x:v>77.6774511837611</x:v>
      </x:c>
      <x:c r="H2544" s="23" t="n">
        <x:v>-110.51465131984378</x:v>
      </x:c>
      <x:c r="I2544" s="23" t="n">
        <x:v>1752.0077718318528</x:v>
      </x:c>
      <x:c r="J2544" s="24" t="n">
        <x:v>-0.7634260151322716</x:v>
      </x:c>
      <x:c r="K2544" s="24" t="n">
        <x:v>-0.17049701295660288</x:v>
      </x:c>
      <x:c r="L2544" s="24" t="n">
        <x:v>-0.6229859452605145</x:v>
      </x:c>
      <x:c r="M2544" s="20" t="str">
        <x:v>Есть</x:v>
      </x:c>
    </x:row>
    <x:row r="2545" ht="23" customHeight="1">
      <x:c r="A2545" s="20" t="str">
        <x:v>E0359_NUT_U</x:v>
      </x:c>
      <x:c r="B2545" s="20" t="str">
        <x:v>union</x:v>
      </x:c>
      <x:c r="C2545" s="20" t="str">
        <x:v>UNION_M12X1_AF14</x:v>
      </x:c>
      <x:c r="D2545" s="21"/>
      <x:c r="E2545" s="22" t="n">
        <x:v>359</x:v>
      </x:c>
      <x:c r="F2545" s="22" t="n">
        <x:v>185</x:v>
      </x:c>
      <x:c r="G2545" s="23" t="n">
        <x:v>-14.540309359963558</x:v>
      </x:c>
      <x:c r="H2545" s="23" t="n">
        <x:v>-119.3982422908095</x:v>
      </x:c>
      <x:c r="I2545" s="23" t="n">
        <x:v>1719.5476587636929</x:v>
      </x:c>
      <x:c r="J2545" s="24" t="n">
        <x:v>-0.45142751209028253</x:v>
      </x:c>
      <x:c r="K2545" s="24" t="n">
        <x:v>0.23554253639172698</x:v>
      </x:c>
      <x:c r="L2545" s="24" t="n">
        <x:v>0.860658419396528</x:v>
      </x:c>
      <x:c r="M2545" s="20"/>
    </x:row>
    <x:row r="2546" ht="23" customHeight="1">
      <x:c r="A2546" s="20" t="str">
        <x:v>E0359_SPACER_U</x:v>
      </x:c>
      <x:c r="B2546" s="20" t="str">
        <x:v>spacer</x:v>
      </x:c>
      <x:c r="C2546" s="20" t="str">
        <x:v>SPACER_0P50</x:v>
      </x:c>
      <x:c r="D2546" s="21" t="n">
        <x:v>0.5</x:v>
      </x:c>
      <x:c r="E2546" s="22" t="n">
        <x:v>359</x:v>
      </x:c>
      <x:c r="F2546" s="22"/>
      <x:c r="G2546" s="23" t="n">
        <x:v>-17.02316067646011</x:v>
      </x:c>
      <x:c r="H2546" s="23" t="n">
        <x:v>-118.102758340655</x:v>
      </x:c>
      <x:c r="I2546" s="23" t="n">
        <x:v>1724.281280070374</x:v>
      </x:c>
      <x:c r="J2546" s="24" t="n">
        <x:v>-0.45142751209028253</x:v>
      </x:c>
      <x:c r="K2546" s="24" t="n">
        <x:v>0.23554253639172698</x:v>
      </x:c>
      <x:c r="L2546" s="24" t="n">
        <x:v>0.860658419396528</x:v>
      </x:c>
      <x:c r="M2546" s="20"/>
    </x:row>
    <x:row r="2547" ht="23" customHeight="1">
      <x:c r="A2547" s="20" t="str">
        <x:v>E0359_NUT_V</x:v>
      </x:c>
      <x:c r="B2547" s="20" t="str">
        <x:v>union</x:v>
      </x:c>
      <x:c r="C2547" s="20" t="str">
        <x:v>UNION_M12X1_AF14</x:v>
      </x:c>
      <x:c r="D2547" s="21"/>
      <x:c r="E2547" s="22" t="n">
        <x:v>359</x:v>
      </x:c>
      <x:c r="F2547" s="22" t="n">
        <x:v>268</x:v>
      </x:c>
      <x:c r="G2547" s="23" t="n">
        <x:v>-28.985989746852596</x:v>
      </x:c>
      <x:c r="H2547" s="23" t="n">
        <x:v>-111.86088112627424</x:v>
      </x:c>
      <x:c r="I2547" s="23" t="n">
        <x:v>1747.0887281843818</x:v>
      </x:c>
      <x:c r="J2547" s="24" t="n">
        <x:v>0.45142751209028253</x:v>
      </x:c>
      <x:c r="K2547" s="24" t="n">
        <x:v>-0.23554253639172698</x:v>
      </x:c>
      <x:c r="L2547" s="24" t="n">
        <x:v>-0.860658419396528</x:v>
      </x:c>
      <x:c r="M2547" s="20"/>
    </x:row>
    <x:row r="2548" ht="23" customHeight="1">
      <x:c r="A2548" s="20" t="str">
        <x:v>E0359_SPACER_V</x:v>
      </x:c>
      <x:c r="B2548" s="20" t="str">
        <x:v>spacer</x:v>
      </x:c>
      <x:c r="C2548" s="20" t="str">
        <x:v>SPACER_0P50</x:v>
      </x:c>
      <x:c r="D2548" s="21" t="n">
        <x:v>0.5</x:v>
      </x:c>
      <x:c r="E2548" s="22" t="n">
        <x:v>359</x:v>
      </x:c>
      <x:c r="F2548" s="22"/>
      <x:c r="G2548" s="23" t="n">
        <x:v>-26.503138430356042</x:v>
      </x:c>
      <x:c r="H2548" s="23" t="n">
        <x:v>-113.15636507642874</x:v>
      </x:c>
      <x:c r="I2548" s="23" t="n">
        <x:v>1742.3551068777008</x:v>
      </x:c>
      <x:c r="J2548" s="24" t="n">
        <x:v>0.45142751209028253</x:v>
      </x:c>
      <x:c r="K2548" s="24" t="n">
        <x:v>-0.23554253639172698</x:v>
      </x:c>
      <x:c r="L2548" s="24" t="n">
        <x:v>-0.860658419396528</x:v>
      </x:c>
      <x:c r="M2548" s="20"/>
    </x:row>
    <x:row r="2549" ht="23" customHeight="1">
      <x:c r="A2549" s="20" t="str">
        <x:v>E0359_T00</x:v>
      </x:c>
      <x:c r="B2549" s="20" t="str">
        <x:v>tube</x:v>
      </x:c>
      <x:c r="C2549" s="20" t="str">
        <x:v>T10_F</x:v>
      </x:c>
      <x:c r="D2549" s="21" t="n">
        <x:v>10</x:v>
      </x:c>
      <x:c r="E2549" s="22" t="n">
        <x:v>359</x:v>
      </x:c>
      <x:c r="F2549" s="22"/>
      <x:c r="G2549" s="23" t="n">
        <x:v>-17.248874432505254</x:v>
      </x:c>
      <x:c r="H2549" s="23" t="n">
        <x:v>-117.98498707245915</x:v>
      </x:c>
      <x:c r="I2549" s="23" t="n">
        <x:v>1724.711609280072</x:v>
      </x:c>
      <x:c r="J2549" s="24" t="n">
        <x:v>-0.45142751209028253</x:v>
      </x:c>
      <x:c r="K2549" s="24" t="n">
        <x:v>0.23554253639172698</x:v>
      </x:c>
      <x:c r="L2549" s="24" t="n">
        <x:v>0.860658419396528</x:v>
      </x:c>
      <x:c r="M2549" s="20" t="str">
        <x:v>Есть</x:v>
      </x:c>
    </x:row>
    <x:row r="2550" ht="23" customHeight="1">
      <x:c r="A2550" s="20" t="str">
        <x:v>E0359_STUD00</x:v>
      </x:c>
      <x:c r="B2550" s="20" t="str">
        <x:v>stud</x:v>
      </x:c>
      <x:c r="C2550" s="20" t="str">
        <x:v>STUD_M4X10</x:v>
      </x:c>
      <x:c r="D2550" s="21" t="n">
        <x:v>10</x:v>
      </x:c>
      <x:c r="E2550" s="22" t="n">
        <x:v>359</x:v>
      </x:c>
      <x:c r="F2550" s="22"/>
      <x:c r="G2550" s="23" t="n">
        <x:v>-19.506011992956665</x:v>
      </x:c>
      <x:c r="H2550" s="23" t="n">
        <x:v>-116.80727439050051</x:v>
      </x:c>
      <x:c r="I2550" s="23" t="n">
        <x:v>1729.0149013770547</x:v>
      </x:c>
      <x:c r="J2550" s="24" t="n">
        <x:v>-0.45142751209028253</x:v>
      </x:c>
      <x:c r="K2550" s="24" t="n">
        <x:v>0.23554253639172698</x:v>
      </x:c>
      <x:c r="L2550" s="24" t="n">
        <x:v>0.860658419396528</x:v>
      </x:c>
      <x:c r="M2550" s="20"/>
    </x:row>
    <x:row r="2551" ht="23" customHeight="1">
      <x:c r="A2551" s="20" t="str">
        <x:v>E0359_T01</x:v>
      </x:c>
      <x:c r="B2551" s="20" t="str">
        <x:v>tube</x:v>
      </x:c>
      <x:c r="C2551" s="20" t="str">
        <x:v>T10_F</x:v>
      </x:c>
      <x:c r="D2551" s="21" t="n">
        <x:v>10</x:v>
      </x:c>
      <x:c r="E2551" s="22" t="n">
        <x:v>359</x:v>
      </x:c>
      <x:c r="F2551" s="22"/>
      <x:c r="G2551" s="23" t="n">
        <x:v>-26.2774246743109</x:v>
      </x:c>
      <x:c r="H2551" s="23" t="n">
        <x:v>-113.2741363446246</x:v>
      </x:c>
      <x:c r="I2551" s="23" t="n">
        <x:v>1741.9247776680027</x:v>
      </x:c>
      <x:c r="J2551" s="24" t="n">
        <x:v>0.45142751209028253</x:v>
      </x:c>
      <x:c r="K2551" s="24" t="n">
        <x:v>-0.23554253639172698</x:v>
      </x:c>
      <x:c r="L2551" s="24" t="n">
        <x:v>-0.860658419396528</x:v>
      </x:c>
      <x:c r="M2551" s="20" t="str">
        <x:v>Есть</x:v>
      </x:c>
    </x:row>
    <x:row r="2552" ht="23" customHeight="1">
      <x:c r="A2552" s="20" t="str">
        <x:v>E0360_NUT_U</x:v>
      </x:c>
      <x:c r="B2552" s="20" t="str">
        <x:v>union</x:v>
      </x:c>
      <x:c r="C2552" s="20" t="str">
        <x:v>UNION_M12X1_AF14</x:v>
      </x:c>
      <x:c r="D2552" s="21"/>
      <x:c r="E2552" s="22" t="n">
        <x:v>360</x:v>
      </x:c>
      <x:c r="F2552" s="22" t="n">
        <x:v>185</x:v>
      </x:c>
      <x:c r="G2552" s="23" t="n">
        <x:v>-5.066570161994585</x:v>
      </x:c>
      <x:c r="H2552" s="23" t="n">
        <x:v>-148.15938660949087</x:v>
      </x:c>
      <x:c r="I2552" s="23" t="n">
        <x:v>1712.4497633468502</x:v>
      </x:c>
      <x:c r="J2552" s="24" t="n">
        <x:v>-0.19898985879950212</x:v>
      </x:c>
      <x:c r="K2552" s="24" t="n">
        <x:v>-0.6551984557027727</x:v>
      </x:c>
      <x:c r="L2552" s="24" t="n">
        <x:v>0.7287784435201524</x:v>
      </x:c>
      <x:c r="M2552" s="20"/>
    </x:row>
    <x:row r="2553" ht="23" customHeight="1">
      <x:c r="A2553" s="20" t="str">
        <x:v>E0360_SPACER_U</x:v>
      </x:c>
      <x:c r="B2553" s="20" t="str">
        <x:v>spacer</x:v>
      </x:c>
      <x:c r="C2553" s="20" t="str">
        <x:v>SPACER_0P50</x:v>
      </x:c>
      <x:c r="D2553" s="21" t="n">
        <x:v>0.5</x:v>
      </x:c>
      <x:c r="E2553" s="22" t="n">
        <x:v>360</x:v>
      </x:c>
      <x:c r="F2553" s="22"/>
      <x:c r="G2553" s="23" t="n">
        <x:v>-6.161014385391847</x:v>
      </x:c>
      <x:c r="H2553" s="23" t="n">
        <x:v>-151.7629781158561</x:v>
      </x:c>
      <x:c r="I2553" s="23" t="n">
        <x:v>1716.4580447862108</x:v>
      </x:c>
      <x:c r="J2553" s="24" t="n">
        <x:v>-0.19898985879950212</x:v>
      </x:c>
      <x:c r="K2553" s="24" t="n">
        <x:v>-0.6551984557027727</x:v>
      </x:c>
      <x:c r="L2553" s="24" t="n">
        <x:v>0.7287784435201524</x:v>
      </x:c>
      <x:c r="M2553" s="20"/>
    </x:row>
    <x:row r="2554" ht="23" customHeight="1">
      <x:c r="A2554" s="20" t="str">
        <x:v>E0360_NUT_V</x:v>
      </x:c>
      <x:c r="B2554" s="20" t="str">
        <x:v>union</x:v>
      </x:c>
      <x:c r="C2554" s="20" t="str">
        <x:v>UNION_M12X1_AF14</x:v>
      </x:c>
      <x:c r="D2554" s="21"/>
      <x:c r="E2554" s="22" t="n">
        <x:v>360</x:v>
      </x:c>
      <x:c r="F2554" s="22" t="n">
        <x:v>271</x:v>
      </x:c>
      <x:c r="G2554" s="23" t="n">
        <x:v>-19.393839995558736</x:v>
      </x:c>
      <x:c r="H2554" s="23" t="n">
        <x:v>-195.3336754200905</x:v>
      </x:c>
      <x:c r="I2554" s="23" t="n">
        <x:v>1764.921811280301</x:v>
      </x:c>
      <x:c r="J2554" s="24" t="n">
        <x:v>0.19898985879950212</x:v>
      </x:c>
      <x:c r="K2554" s="24" t="n">
        <x:v>0.6551984557027727</x:v>
      </x:c>
      <x:c r="L2554" s="24" t="n">
        <x:v>-0.7287784435201524</x:v>
      </x:c>
      <x:c r="M2554" s="20"/>
    </x:row>
    <x:row r="2555" ht="23" customHeight="1">
      <x:c r="A2555" s="20" t="str">
        <x:v>E0360_SPACER_V</x:v>
      </x:c>
      <x:c r="B2555" s="20" t="str">
        <x:v>spacer</x:v>
      </x:c>
      <x:c r="C2555" s="20" t="str">
        <x:v>SPACER_0P50</x:v>
      </x:c>
      <x:c r="D2555" s="21" t="n">
        <x:v>0.5</x:v>
      </x:c>
      <x:c r="E2555" s="22" t="n">
        <x:v>360</x:v>
      </x:c>
      <x:c r="F2555" s="22"/>
      <x:c r="G2555" s="23" t="n">
        <x:v>-18.299395772161475</x:v>
      </x:c>
      <x:c r="H2555" s="23" t="n">
        <x:v>-191.73008391372525</x:v>
      </x:c>
      <x:c r="I2555" s="23" t="n">
        <x:v>1760.9135298409403</x:v>
      </x:c>
      <x:c r="J2555" s="24" t="n">
        <x:v>0.19898985879950212</x:v>
      </x:c>
      <x:c r="K2555" s="24" t="n">
        <x:v>0.6551984557027727</x:v>
      </x:c>
      <x:c r="L2555" s="24" t="n">
        <x:v>-0.7287784435201524</x:v>
      </x:c>
      <x:c r="M2555" s="20"/>
    </x:row>
    <x:row r="2556" ht="23" customHeight="1">
      <x:c r="A2556" s="20" t="str">
        <x:v>E0360_T00</x:v>
      </x:c>
      <x:c r="B2556" s="20" t="str">
        <x:v>tube</x:v>
      </x:c>
      <x:c r="C2556" s="20" t="str">
        <x:v>T40_F</x:v>
      </x:c>
      <x:c r="D2556" s="21" t="n">
        <x:v>40</x:v>
      </x:c>
      <x:c r="E2556" s="22" t="n">
        <x:v>360</x:v>
      </x:c>
      <x:c r="F2556" s="22"/>
      <x:c r="G2556" s="23" t="n">
        <x:v>-6.260509314791598</x:v>
      </x:c>
      <x:c r="H2556" s="23" t="n">
        <x:v>-152.09057734370748</x:v>
      </x:c>
      <x:c r="I2556" s="23" t="n">
        <x:v>1716.822434007971</x:v>
      </x:c>
      <x:c r="J2556" s="24" t="n">
        <x:v>-0.19898985879950212</x:v>
      </x:c>
      <x:c r="K2556" s="24" t="n">
        <x:v>-0.6551984557027727</x:v>
      </x:c>
      <x:c r="L2556" s="24" t="n">
        <x:v>0.7287784435201524</x:v>
      </x:c>
      <x:c r="M2556" s="20" t="str">
        <x:v>Есть</x:v>
      </x:c>
    </x:row>
    <x:row r="2557" ht="23" customHeight="1">
      <x:c r="A2557" s="20" t="str">
        <x:v>E0360_STUD00</x:v>
      </x:c>
      <x:c r="B2557" s="20" t="str">
        <x:v>stud</x:v>
      </x:c>
      <x:c r="C2557" s="20" t="str">
        <x:v>STUD_M4X10</x:v>
      </x:c>
      <x:c r="D2557" s="21" t="n">
        <x:v>10</x:v>
      </x:c>
      <x:c r="E2557" s="22" t="n">
        <x:v>360</x:v>
      </x:c>
      <x:c r="F2557" s="22"/>
      <x:c r="G2557" s="23" t="n">
        <x:v>-13.225154372774172</x:v>
      </x:c>
      <x:c r="H2557" s="23" t="n">
        <x:v>-175.02252329330452</x:v>
      </x:c>
      <x:c r="I2557" s="23" t="n">
        <x:v>1742.3296795311762</x:v>
      </x:c>
      <x:c r="J2557" s="24" t="n">
        <x:v>-0.19898985879950212</x:v>
      </x:c>
      <x:c r="K2557" s="24" t="n">
        <x:v>-0.6551984557027727</x:v>
      </x:c>
      <x:c r="L2557" s="24" t="n">
        <x:v>0.7287784435201524</x:v>
      </x:c>
      <x:c r="M2557" s="20"/>
    </x:row>
    <x:row r="2558" ht="23" customHeight="1">
      <x:c r="A2558" s="20" t="str">
        <x:v>E0360_T01</x:v>
      </x:c>
      <x:c r="B2558" s="20" t="str">
        <x:v>tube</x:v>
      </x:c>
      <x:c r="C2558" s="20" t="str">
        <x:v>T20_F</x:v>
      </x:c>
      <x:c r="D2558" s="21" t="n">
        <x:v>20</x:v>
      </x:c>
      <x:c r="E2558" s="22" t="n">
        <x:v>360</x:v>
      </x:c>
      <x:c r="F2558" s="22"/>
      <x:c r="G2558" s="23" t="n">
        <x:v>-18.199900842761725</x:v>
      </x:c>
      <x:c r="H2558" s="23" t="n">
        <x:v>-191.40248468587384</x:v>
      </x:c>
      <x:c r="I2558" s="23" t="n">
        <x:v>1760.5491406191802</x:v>
      </x:c>
      <x:c r="J2558" s="24" t="n">
        <x:v>0.19898985879950212</x:v>
      </x:c>
      <x:c r="K2558" s="24" t="n">
        <x:v>0.6551984557027727</x:v>
      </x:c>
      <x:c r="L2558" s="24" t="n">
        <x:v>-0.7287784435201524</x:v>
      </x:c>
      <x:c r="M2558" s="20" t="str">
        <x:v>Есть</x:v>
      </x:c>
    </x:row>
    <x:row r="2559" ht="23" customHeight="1">
      <x:c r="A2559" s="20" t="str">
        <x:v>E0361_NUT_U</x:v>
      </x:c>
      <x:c r="B2559" s="20" t="str">
        <x:v>union</x:v>
      </x:c>
      <x:c r="C2559" s="20" t="str">
        <x:v>UNION_M12X1_AF14</x:v>
      </x:c>
      <x:c r="D2559" s="21"/>
      <x:c r="E2559" s="22" t="n">
        <x:v>361</x:v>
      </x:c>
      <x:c r="F2559" s="22" t="n">
        <x:v>185</x:v>
      </x:c>
      <x:c r="G2559" s="23" t="n">
        <x:v>27.285544716466315</x:v>
      </x:c>
      <x:c r="H2559" s="23" t="n">
        <x:v>-107.97115061964021</x:v>
      </x:c>
      <x:c r="I2559" s="23" t="n">
        <x:v>1686.6624093403568</x:v>
      </x:c>
      <x:c r="J2559" s="24" t="n">
        <x:v>0.7961312046734315</x:v>
      </x:c>
      <x:c r="K2559" s="24" t="n">
        <x:v>0.5985438202142843</x:v>
      </x:c>
      <x:c r="L2559" s="24" t="n">
        <x:v>-0.0889966304335245</x:v>
      </x:c>
      <x:c r="M2559" s="20"/>
    </x:row>
    <x:row r="2560" ht="23" customHeight="1">
      <x:c r="A2560" s="20" t="str">
        <x:v>E0361_SPACER_U</x:v>
      </x:c>
      <x:c r="B2560" s="20" t="str">
        <x:v>spacer</x:v>
      </x:c>
      <x:c r="C2560" s="20" t="str">
        <x:v>SPACER_0P50</x:v>
      </x:c>
      <x:c r="D2560" s="21" t="n">
        <x:v>0.5</x:v>
      </x:c>
      <x:c r="E2560" s="22" t="n">
        <x:v>361</x:v>
      </x:c>
      <x:c r="F2560" s="22"/>
      <x:c r="G2560" s="23" t="n">
        <x:v>31.664266342170187</x:v>
      </x:c>
      <x:c r="H2560" s="23" t="n">
        <x:v>-104.67915960846165</x:v>
      </x:c>
      <x:c r="I2560" s="23" t="n">
        <x:v>1686.1729278729724</x:v>
      </x:c>
      <x:c r="J2560" s="24" t="n">
        <x:v>0.7961312046734315</x:v>
      </x:c>
      <x:c r="K2560" s="24" t="n">
        <x:v>0.5985438202142843</x:v>
      </x:c>
      <x:c r="L2560" s="24" t="n">
        <x:v>-0.0889966304335245</x:v>
      </x:c>
      <x:c r="M2560" s="20"/>
    </x:row>
    <x:row r="2561" ht="23" customHeight="1">
      <x:c r="A2561" s="20" t="str">
        <x:v>E0361_NUT_V</x:v>
      </x:c>
      <x:c r="B2561" s="20" t="str">
        <x:v>union</x:v>
      </x:c>
      <x:c r="C2561" s="20" t="str">
        <x:v>UNION_M12X1_AF14</x:v>
      </x:c>
      <x:c r="D2561" s="21"/>
      <x:c r="E2561" s="22" t="n">
        <x:v>361</x:v>
      </x:c>
      <x:c r="F2561" s="22" t="n">
        <x:v>281</x:v>
      </x:c>
      <x:c r="G2561" s="23" t="n">
        <x:v>68.68436735948474</x:v>
      </x:c>
      <x:c r="H2561" s="23" t="n">
        <x:v>-76.84687196849742</x:v>
      </x:c>
      <x:c r="I2561" s="23" t="n">
        <x:v>1682.0345845578133</x:v>
      </x:c>
      <x:c r="J2561" s="24" t="n">
        <x:v>-0.7961312046734315</x:v>
      </x:c>
      <x:c r="K2561" s="24" t="n">
        <x:v>-0.5985438202142843</x:v>
      </x:c>
      <x:c r="L2561" s="24" t="n">
        <x:v>0.0889966304335245</x:v>
      </x:c>
      <x:c r="M2561" s="20"/>
    </x:row>
    <x:row r="2562" ht="23" customHeight="1">
      <x:c r="A2562" s="20" t="str">
        <x:v>E0361_SPACER_V</x:v>
      </x:c>
      <x:c r="B2562" s="20" t="str">
        <x:v>spacer</x:v>
      </x:c>
      <x:c r="C2562" s="20" t="str">
        <x:v>SPACER_0P50</x:v>
      </x:c>
      <x:c r="D2562" s="21" t="n">
        <x:v>0.5</x:v>
      </x:c>
      <x:c r="E2562" s="22" t="n">
        <x:v>361</x:v>
      </x:c>
      <x:c r="F2562" s="22"/>
      <x:c r="G2562" s="23" t="n">
        <x:v>64.30564573378086</x:v>
      </x:c>
      <x:c r="H2562" s="23" t="n">
        <x:v>-80.13886297967599</x:v>
      </x:c>
      <x:c r="I2562" s="23" t="n">
        <x:v>1682.5240660251977</x:v>
      </x:c>
      <x:c r="J2562" s="24" t="n">
        <x:v>-0.7961312046734315</x:v>
      </x:c>
      <x:c r="K2562" s="24" t="n">
        <x:v>-0.5985438202142843</x:v>
      </x:c>
      <x:c r="L2562" s="24" t="n">
        <x:v>0.0889966304335245</x:v>
      </x:c>
      <x:c r="M2562" s="20"/>
    </x:row>
    <x:row r="2563" ht="23" customHeight="1">
      <x:c r="A2563" s="20" t="str">
        <x:v>E0361_T00</x:v>
      </x:c>
      <x:c r="B2563" s="20" t="str">
        <x:v>tube</x:v>
      </x:c>
      <x:c r="C2563" s="20" t="str">
        <x:v>T20_F</x:v>
      </x:c>
      <x:c r="D2563" s="21" t="n">
        <x:v>20</x:v>
      </x:c>
      <x:c r="E2563" s="22" t="n">
        <x:v>361</x:v>
      </x:c>
      <x:c r="F2563" s="22"/>
      <x:c r="G2563" s="23" t="n">
        <x:v>32.0623319445069</x:v>
      </x:c>
      <x:c r="H2563" s="23" t="n">
        <x:v>-104.37988769835451</x:v>
      </x:c>
      <x:c r="I2563" s="23" t="n">
        <x:v>1686.1284295577555</x:v>
      </x:c>
      <x:c r="J2563" s="24" t="n">
        <x:v>0.7961312046734315</x:v>
      </x:c>
      <x:c r="K2563" s="24" t="n">
        <x:v>0.5985438202142843</x:v>
      </x:c>
      <x:c r="L2563" s="24" t="n">
        <x:v>-0.0889966304335245</x:v>
      </x:c>
      <x:c r="M2563" s="20" t="str">
        <x:v>Есть</x:v>
      </x:c>
    </x:row>
    <x:row r="2564" ht="23" customHeight="1">
      <x:c r="A2564" s="20" t="str">
        <x:v>E0361_STUD00</x:v>
      </x:c>
      <x:c r="B2564" s="20" t="str">
        <x:v>stud</x:v>
      </x:c>
      <x:c r="C2564" s="20" t="str">
        <x:v>STUD_M4X10</x:v>
      </x:c>
      <x:c r="D2564" s="21" t="n">
        <x:v>10</x:v>
      </x:c>
      <x:c r="E2564" s="22" t="n">
        <x:v>361</x:v>
      </x:c>
      <x:c r="F2564" s="22"/>
      <x:c r="G2564" s="23" t="n">
        <x:v>44.004300014608376</x:v>
      </x:c>
      <x:c r="H2564" s="23" t="n">
        <x:v>-95.40173039514025</x:v>
      </x:c>
      <x:c r="I2564" s="23" t="n">
        <x:v>1684.7934801012525</x:v>
      </x:c>
      <x:c r="J2564" s="24" t="n">
        <x:v>0.7961312046734315</x:v>
      </x:c>
      <x:c r="K2564" s="24" t="n">
        <x:v>0.5985438202142843</x:v>
      </x:c>
      <x:c r="L2564" s="24" t="n">
        <x:v>-0.0889966304335245</x:v>
      </x:c>
      <x:c r="M2564" s="20"/>
    </x:row>
    <x:row r="2565" ht="23" customHeight="1">
      <x:c r="A2565" s="20" t="str">
        <x:v>E0361_T01</x:v>
      </x:c>
      <x:c r="B2565" s="20" t="str">
        <x:v>tube</x:v>
      </x:c>
      <x:c r="C2565" s="20" t="str">
        <x:v>T20_F</x:v>
      </x:c>
      <x:c r="D2565" s="21" t="n">
        <x:v>20</x:v>
      </x:c>
      <x:c r="E2565" s="22" t="n">
        <x:v>361</x:v>
      </x:c>
      <x:c r="F2565" s="22"/>
      <x:c r="G2565" s="23" t="n">
        <x:v>63.907580131444156</x:v>
      </x:c>
      <x:c r="H2565" s="23" t="n">
        <x:v>-80.43813488978313</x:v>
      </x:c>
      <x:c r="I2565" s="23" t="n">
        <x:v>1682.5685643404147</x:v>
      </x:c>
      <x:c r="J2565" s="24" t="n">
        <x:v>-0.7961312046734315</x:v>
      </x:c>
      <x:c r="K2565" s="24" t="n">
        <x:v>-0.5985438202142843</x:v>
      </x:c>
      <x:c r="L2565" s="24" t="n">
        <x:v>0.0889966304335245</x:v>
      </x:c>
      <x:c r="M2565" s="20" t="str">
        <x:v>Есть</x:v>
      </x:c>
    </x:row>
    <x:row r="2566" ht="23" customHeight="1">
      <x:c r="A2566" s="20" t="str">
        <x:v>E0362_NUT_U</x:v>
      </x:c>
      <x:c r="B2566" s="20" t="str">
        <x:v>union</x:v>
      </x:c>
      <x:c r="C2566" s="20" t="str">
        <x:v>UNION_M12X1_AF14</x:v>
      </x:c>
      <x:c r="D2566" s="21"/>
      <x:c r="E2566" s="22" t="n">
        <x:v>362</x:v>
      </x:c>
      <x:c r="F2566" s="22" t="n">
        <x:v>185</x:v>
      </x:c>
      <x:c r="G2566" s="23" t="n">
        <x:v>21.85297643824815</x:v>
      </x:c>
      <x:c r="H2566" s="23" t="n">
        <x:v>-149.002834460718</x:v>
      </x:c>
      <x:c r="I2566" s="23" t="n">
        <x:v>1708.2289929119913</x:v>
      </x:c>
      <x:c r="J2566" s="24" t="n">
        <x:v>0.5887262158385406</x:v>
      </x:c>
      <x:c r="K2566" s="24" t="n">
        <x:v>-0.6094580344644991</x:v>
      </x:c>
      <x:c r="L2566" s="24" t="n">
        <x:v>0.5310012683705206</x:v>
      </x:c>
      <x:c r="M2566" s="20"/>
    </x:row>
    <x:row r="2567" ht="23" customHeight="1">
      <x:c r="A2567" s="20" t="str">
        <x:v>E0362_SPACER_U</x:v>
      </x:c>
      <x:c r="B2567" s="20" t="str">
        <x:v>spacer</x:v>
      </x:c>
      <x:c r="C2567" s="20" t="str">
        <x:v>SPACER_0P50</x:v>
      </x:c>
      <x:c r="D2567" s="21" t="n">
        <x:v>0.5</x:v>
      </x:c>
      <x:c r="E2567" s="22" t="n">
        <x:v>362</x:v>
      </x:c>
      <x:c r="F2567" s="22"/>
      <x:c r="G2567" s="23" t="n">
        <x:v>25.09097062536012</x:v>
      </x:c>
      <x:c r="H2567" s="23" t="n">
        <x:v>-152.35485365027273</x:v>
      </x:c>
      <x:c r="I2567" s="23" t="n">
        <x:v>1711.1494998880294</x:v>
      </x:c>
      <x:c r="J2567" s="24" t="n">
        <x:v>0.5887262158385406</x:v>
      </x:c>
      <x:c r="K2567" s="24" t="n">
        <x:v>-0.6094580344644991</x:v>
      </x:c>
      <x:c r="L2567" s="24" t="n">
        <x:v>0.5310012683705206</x:v>
      </x:c>
      <x:c r="M2567" s="20"/>
    </x:row>
    <x:row r="2568" ht="23" customHeight="1">
      <x:c r="A2568" s="20" t="str">
        <x:v>E0362_NUT_V</x:v>
      </x:c>
      <x:c r="B2568" s="20" t="str">
        <x:v>union</x:v>
      </x:c>
      <x:c r="C2568" s="20" t="str">
        <x:v>UNION_M12X1_AF14</x:v>
      </x:c>
      <x:c r="D2568" s="21"/>
      <x:c r="E2568" s="22" t="n">
        <x:v>362</x:v>
      </x:c>
      <x:c r="F2568" s="22" t="n">
        <x:v>327</x:v>
      </x:c>
      <x:c r="G2568" s="23" t="n">
        <x:v>64.24126397862307</x:v>
      </x:c>
      <x:c r="H2568" s="23" t="n">
        <x:v>-192.88381294216194</x:v>
      </x:c>
      <x:c r="I2568" s="23" t="n">
        <x:v>1746.461084234669</x:v>
      </x:c>
      <x:c r="J2568" s="24" t="n">
        <x:v>-0.5887262158385406</x:v>
      </x:c>
      <x:c r="K2568" s="24" t="n">
        <x:v>0.6094580344644991</x:v>
      </x:c>
      <x:c r="L2568" s="24" t="n">
        <x:v>-0.5310012683705206</x:v>
      </x:c>
      <x:c r="M2568" s="20"/>
    </x:row>
    <x:row r="2569" ht="23" customHeight="1">
      <x:c r="A2569" s="20" t="str">
        <x:v>E0362_SPACER_V</x:v>
      </x:c>
      <x:c r="B2569" s="20" t="str">
        <x:v>spacer</x:v>
      </x:c>
      <x:c r="C2569" s="20" t="str">
        <x:v>SPACER_0P50</x:v>
      </x:c>
      <x:c r="D2569" s="21" t="n">
        <x:v>0.5</x:v>
      </x:c>
      <x:c r="E2569" s="22" t="n">
        <x:v>362</x:v>
      </x:c>
      <x:c r="F2569" s="22"/>
      <x:c r="G2569" s="23" t="n">
        <x:v>61.003269791511094</x:v>
      </x:c>
      <x:c r="H2569" s="23" t="n">
        <x:v>-189.5317937526072</x:v>
      </x:c>
      <x:c r="I2569" s="23" t="n">
        <x:v>1743.540577258631</x:v>
      </x:c>
      <x:c r="J2569" s="24" t="n">
        <x:v>-0.5887262158385406</x:v>
      </x:c>
      <x:c r="K2569" s="24" t="n">
        <x:v>0.6094580344644991</x:v>
      </x:c>
      <x:c r="L2569" s="24" t="n">
        <x:v>-0.5310012683705206</x:v>
      </x:c>
      <x:c r="M2569" s="20"/>
    </x:row>
    <x:row r="2570" ht="23" customHeight="1">
      <x:c r="A2570" s="20" t="str">
        <x:v>E0362_T00</x:v>
      </x:c>
      <x:c r="B2570" s="20" t="str">
        <x:v>tube</x:v>
      </x:c>
      <x:c r="C2570" s="20" t="str">
        <x:v>T40_F</x:v>
      </x:c>
      <x:c r="D2570" s="21" t="n">
        <x:v>40</x:v>
      </x:c>
      <x:c r="E2570" s="22" t="n">
        <x:v>362</x:v>
      </x:c>
      <x:c r="F2570" s="22"/>
      <x:c r="G2570" s="23" t="n">
        <x:v>25.385333733279392</x:v>
      </x:c>
      <x:c r="H2570" s="23" t="n">
        <x:v>-152.659582667505</x:v>
      </x:c>
      <x:c r="I2570" s="23" t="n">
        <x:v>1711.4150005222145</x:v>
      </x:c>
      <x:c r="J2570" s="24" t="n">
        <x:v>0.5887262158385406</x:v>
      </x:c>
      <x:c r="K2570" s="24" t="n">
        <x:v>-0.6094580344644991</x:v>
      </x:c>
      <x:c r="L2570" s="24" t="n">
        <x:v>0.5310012683705206</x:v>
      </x:c>
      <x:c r="M2570" s="20" t="str">
        <x:v>Есть</x:v>
      </x:c>
    </x:row>
    <x:row r="2571" ht="23" customHeight="1">
      <x:c r="A2571" s="20" t="str">
        <x:v>E0362_STUD00</x:v>
      </x:c>
      <x:c r="B2571" s="20" t="str">
        <x:v>stud</x:v>
      </x:c>
      <x:c r="C2571" s="20" t="str">
        <x:v>STUD_M4X10</x:v>
      </x:c>
      <x:c r="D2571" s="21" t="n">
        <x:v>10</x:v>
      </x:c>
      <x:c r="E2571" s="22" t="n">
        <x:v>362</x:v>
      </x:c>
      <x:c r="F2571" s="22"/>
      <x:c r="G2571" s="23" t="n">
        <x:v>45.99075128762831</x:v>
      </x:c>
      <x:c r="H2571" s="23" t="n">
        <x:v>-173.99061387376247</x:v>
      </x:c>
      <x:c r="I2571" s="23" t="n">
        <x:v>1730.0000449151828</x:v>
      </x:c>
      <x:c r="J2571" s="24" t="n">
        <x:v>0.5887262158385406</x:v>
      </x:c>
      <x:c r="K2571" s="24" t="n">
        <x:v>-0.6094580344644991</x:v>
      </x:c>
      <x:c r="L2571" s="24" t="n">
        <x:v>0.5310012683705206</x:v>
      </x:c>
      <x:c r="M2571" s="20"/>
    </x:row>
    <x:row r="2572" ht="23" customHeight="1">
      <x:c r="A2572" s="20" t="str">
        <x:v>E0362_T01</x:v>
      </x:c>
      <x:c r="B2572" s="20" t="str">
        <x:v>tube</x:v>
      </x:c>
      <x:c r="C2572" s="20" t="str">
        <x:v>T20_F</x:v>
      </x:c>
      <x:c r="D2572" s="21" t="n">
        <x:v>20</x:v>
      </x:c>
      <x:c r="E2572" s="22" t="n">
        <x:v>362</x:v>
      </x:c>
      <x:c r="F2572" s="22"/>
      <x:c r="G2572" s="23" t="n">
        <x:v>60.70890668359182</x:v>
      </x:c>
      <x:c r="H2572" s="23" t="n">
        <x:v>-189.22706473537494</x:v>
      </x:c>
      <x:c r="I2572" s="23" t="n">
        <x:v>1743.2750766244458</x:v>
      </x:c>
      <x:c r="J2572" s="24" t="n">
        <x:v>-0.5887262158385406</x:v>
      </x:c>
      <x:c r="K2572" s="24" t="n">
        <x:v>0.6094580344644991</x:v>
      </x:c>
      <x:c r="L2572" s="24" t="n">
        <x:v>-0.5310012683705206</x:v>
      </x:c>
      <x:c r="M2572" s="20" t="str">
        <x:v>Есть</x:v>
      </x:c>
    </x:row>
    <x:row r="2573" ht="23" customHeight="1">
      <x:c r="A2573" s="20" t="str">
        <x:v>E0363_NUT_U</x:v>
      </x:c>
      <x:c r="B2573" s="20" t="str">
        <x:v>union</x:v>
      </x:c>
      <x:c r="C2573" s="20" t="str">
        <x:v>UNION_M12X1_AF14</x:v>
      </x:c>
      <x:c r="D2573" s="21"/>
      <x:c r="E2573" s="22" t="n">
        <x:v>363</x:v>
      </x:c>
      <x:c r="F2573" s="22" t="n">
        <x:v>185</x:v>
      </x:c>
      <x:c r="G2573" s="23" t="n">
        <x:v>-8.398304340665645</x:v>
      </x:c>
      <x:c r="H2573" s="23" t="n">
        <x:v>-95.5813565670558</x:v>
      </x:c>
      <x:c r="I2573" s="23" t="n">
        <x:v>1685.6165320826938</x:v>
      </x:c>
      <x:c r="J2573" s="24" t="n">
        <x:v>-0.28454418454975927</x:v>
      </x:c>
      <x:c r="K2573" s="24" t="n">
        <x:v>0.9513979020438726</x:v>
      </x:c>
      <x:c r="L2573" s="24" t="n">
        <x:v>-0.1177991469639332</x:v>
      </x:c>
      <x:c r="M2573" s="20"/>
    </x:row>
    <x:row r="2574" ht="23" customHeight="1">
      <x:c r="A2574" s="20" t="str">
        <x:v>E0363_SPACER_U</x:v>
      </x:c>
      <x:c r="B2574" s="20" t="str">
        <x:v>spacer</x:v>
      </x:c>
      <x:c r="C2574" s="20" t="str">
        <x:v>SPACER_0P50</x:v>
      </x:c>
      <x:c r="D2574" s="21" t="n">
        <x:v>0.5</x:v>
      </x:c>
      <x:c r="E2574" s="22" t="n">
        <x:v>363</x:v>
      </x:c>
      <x:c r="F2574" s="22"/>
      <x:c r="G2574" s="23" t="n">
        <x:v>-9.96329735568932</x:v>
      </x:c>
      <x:c r="H2574" s="23" t="n">
        <x:v>-90.34866810581451</x:v>
      </x:c>
      <x:c r="I2574" s="23" t="n">
        <x:v>1684.968636774392</x:v>
      </x:c>
      <x:c r="J2574" s="24" t="n">
        <x:v>-0.28454418454975927</x:v>
      </x:c>
      <x:c r="K2574" s="24" t="n">
        <x:v>0.9513979020438726</x:v>
      </x:c>
      <x:c r="L2574" s="24" t="n">
        <x:v>-0.1177991469639332</x:v>
      </x:c>
      <x:c r="M2574" s="20"/>
    </x:row>
    <x:row r="2575" ht="23" customHeight="1">
      <x:c r="A2575" s="20" t="str">
        <x:v>E0363_NUT_V</x:v>
      </x:c>
      <x:c r="B2575" s="20" t="str">
        <x:v>union</x:v>
      </x:c>
      <x:c r="C2575" s="20" t="str">
        <x:v>UNION_M12X1_AF14</x:v>
      </x:c>
      <x:c r="D2575" s="21"/>
      <x:c r="E2575" s="22" t="n">
        <x:v>363</x:v>
      </x:c>
      <x:c r="F2575" s="22" t="n">
        <x:v>351</x:v>
      </x:c>
      <x:c r="G2575" s="23" t="n">
        <x:v>-23.194601937253125</x:v>
      </x:c>
      <x:c r="H2575" s="23" t="n">
        <x:v>-46.108665660774435</x:v>
      </x:c>
      <x:c r="I2575" s="23" t="n">
        <x:v>1679.490976440569</x:v>
      </x:c>
      <x:c r="J2575" s="24" t="n">
        <x:v>0.28454418454975927</x:v>
      </x:c>
      <x:c r="K2575" s="24" t="n">
        <x:v>-0.9513979020438726</x:v>
      </x:c>
      <x:c r="L2575" s="24" t="n">
        <x:v>0.1177991469639332</x:v>
      </x:c>
      <x:c r="M2575" s="20"/>
    </x:row>
    <x:row r="2576" ht="23" customHeight="1">
      <x:c r="A2576" s="20" t="str">
        <x:v>E0363_SPACER_V</x:v>
      </x:c>
      <x:c r="B2576" s="20" t="str">
        <x:v>spacer</x:v>
      </x:c>
      <x:c r="C2576" s="20" t="str">
        <x:v>SPACER_0P50</x:v>
      </x:c>
      <x:c r="D2576" s="21" t="n">
        <x:v>0.5</x:v>
      </x:c>
      <x:c r="E2576" s="22" t="n">
        <x:v>363</x:v>
      </x:c>
      <x:c r="F2576" s="22"/>
      <x:c r="G2576" s="23" t="n">
        <x:v>-21.62960892222945</x:v>
      </x:c>
      <x:c r="H2576" s="23" t="n">
        <x:v>-51.34135412201574</x:v>
      </x:c>
      <x:c r="I2576" s="23" t="n">
        <x:v>1680.1388717488708</x:v>
      </x:c>
      <x:c r="J2576" s="24" t="n">
        <x:v>0.28454418454975927</x:v>
      </x:c>
      <x:c r="K2576" s="24" t="n">
        <x:v>-0.9513979020438726</x:v>
      </x:c>
      <x:c r="L2576" s="24" t="n">
        <x:v>0.1177991469639332</x:v>
      </x:c>
      <x:c r="M2576" s="20"/>
    </x:row>
    <x:row r="2577" ht="23" customHeight="1">
      <x:c r="A2577" s="20" t="str">
        <x:v>E0363_T00</x:v>
      </x:c>
      <x:c r="B2577" s="20" t="str">
        <x:v>tube</x:v>
      </x:c>
      <x:c r="C2577" s="20" t="str">
        <x:v>T20_F</x:v>
      </x:c>
      <x:c r="D2577" s="21" t="n">
        <x:v>20</x:v>
      </x:c>
      <x:c r="E2577" s="22" t="n">
        <x:v>363</x:v>
      </x:c>
      <x:c r="F2577" s="22"/>
      <x:c r="G2577" s="23" t="n">
        <x:v>-10.1055694479642</x:v>
      </x:c>
      <x:c r="H2577" s="23" t="n">
        <x:v>-89.87296915479257</x:v>
      </x:c>
      <x:c r="I2577" s="23" t="n">
        <x:v>1684.90973720091</x:v>
      </x:c>
      <x:c r="J2577" s="24" t="n">
        <x:v>-0.28454418454975927</x:v>
      </x:c>
      <x:c r="K2577" s="24" t="n">
        <x:v>0.9513979020438726</x:v>
      </x:c>
      <x:c r="L2577" s="24" t="n">
        <x:v>-0.1177991469639332</x:v>
      </x:c>
      <x:c r="M2577" s="20" t="str">
        <x:v>Есть</x:v>
      </x:c>
    </x:row>
    <x:row r="2578" ht="23" customHeight="1">
      <x:c r="A2578" s="20" t="str">
        <x:v>E0363_STUD00</x:v>
      </x:c>
      <x:c r="B2578" s="20" t="str">
        <x:v>stud</x:v>
      </x:c>
      <x:c r="C2578" s="20" t="str">
        <x:v>STUD_M4X10</x:v>
      </x:c>
      <x:c r="D2578" s="21" t="n">
        <x:v>10</x:v>
      </x:c>
      <x:c r="E2578" s="22" t="n">
        <x:v>363</x:v>
      </x:c>
      <x:c r="F2578" s="22"/>
      <x:c r="G2578" s="23" t="n">
        <x:v>-14.37373221621059</x:v>
      </x:c>
      <x:c r="H2578" s="23" t="n">
        <x:v>-75.60200062413448</x:v>
      </x:c>
      <x:c r="I2578" s="23" t="n">
        <x:v>1683.1427499964511</x:v>
      </x:c>
      <x:c r="J2578" s="24" t="n">
        <x:v>-0.28454418454975927</x:v>
      </x:c>
      <x:c r="K2578" s="24" t="n">
        <x:v>0.9513979020438726</x:v>
      </x:c>
      <x:c r="L2578" s="24" t="n">
        <x:v>-0.1177991469639332</x:v>
      </x:c>
      <x:c r="M2578" s="20"/>
    </x:row>
    <x:row r="2579" ht="23" customHeight="1">
      <x:c r="A2579" s="20" t="str">
        <x:v>E0363_T01</x:v>
      </x:c>
      <x:c r="B2579" s="20" t="str">
        <x:v>tube</x:v>
      </x:c>
      <x:c r="C2579" s="20" t="str">
        <x:v>T20_F</x:v>
      </x:c>
      <x:c r="D2579" s="21" t="n">
        <x:v>20</x:v>
      </x:c>
      <x:c r="E2579" s="22" t="n">
        <x:v>363</x:v>
      </x:c>
      <x:c r="F2579" s="22"/>
      <x:c r="G2579" s="23" t="n">
        <x:v>-21.48733682995457</x:v>
      </x:c>
      <x:c r="H2579" s="23" t="n">
        <x:v>-51.81705307303767</x:v>
      </x:c>
      <x:c r="I2579" s="23" t="n">
        <x:v>1680.1977713223528</x:v>
      </x:c>
      <x:c r="J2579" s="24" t="n">
        <x:v>0.28454418454975927</x:v>
      </x:c>
      <x:c r="K2579" s="24" t="n">
        <x:v>-0.9513979020438726</x:v>
      </x:c>
      <x:c r="L2579" s="24" t="n">
        <x:v>0.1177991469639332</x:v>
      </x:c>
      <x:c r="M2579" s="20" t="str">
        <x:v>Есть</x:v>
      </x:c>
    </x:row>
    <x:row r="2580" ht="23" customHeight="1">
      <x:c r="A2580" s="20" t="str">
        <x:v>E0364_NUT_U</x:v>
      </x:c>
      <x:c r="B2580" s="20" t="str">
        <x:v>union</x:v>
      </x:c>
      <x:c r="C2580" s="20" t="str">
        <x:v>UNION_M12X1_AF14</x:v>
      </x:c>
      <x:c r="D2580" s="21"/>
      <x:c r="E2580" s="22" t="n">
        <x:v>364</x:v>
      </x:c>
      <x:c r="F2580" s="22" t="n">
        <x:v>186</x:v>
      </x:c>
      <x:c r="G2580" s="23" t="n">
        <x:v>104.1924356044147</x:v>
      </x:c>
      <x:c r="H2580" s="23" t="n">
        <x:v>-89.3668568623535</x:v>
      </x:c>
      <x:c r="I2580" s="23" t="n">
        <x:v>1746.913438507197</x:v>
      </x:c>
      <x:c r="J2580" s="24" t="n">
        <x:v>-0.12430861136340657</x:v>
      </x:c>
      <x:c r="K2580" s="24" t="n">
        <x:v>0.42513043745354845</x:v>
      </x:c>
      <x:c r="L2580" s="24" t="n">
        <x:v>-0.8965553414549802</x:v>
      </x:c>
      <x:c r="M2580" s="20"/>
    </x:row>
    <x:row r="2581" ht="23" customHeight="1">
      <x:c r="A2581" s="20" t="str">
        <x:v>E0364_SPACER_U</x:v>
      </x:c>
      <x:c r="B2581" s="20" t="str">
        <x:v>spacer</x:v>
      </x:c>
      <x:c r="C2581" s="20" t="str">
        <x:v>SPACER_0P50</x:v>
      </x:c>
      <x:c r="D2581" s="21" t="n">
        <x:v>0.5</x:v>
      </x:c>
      <x:c r="E2581" s="22" t="n">
        <x:v>364</x:v>
      </x:c>
      <x:c r="F2581" s="22"/>
      <x:c r="G2581" s="23" t="n">
        <x:v>103.50873824191596</x:v>
      </x:c>
      <x:c r="H2581" s="23" t="n">
        <x:v>-87.02863945635899</x:v>
      </x:c>
      <x:c r="I2581" s="23" t="n">
        <x:v>1741.9823841291948</x:v>
      </x:c>
      <x:c r="J2581" s="24" t="n">
        <x:v>-0.12430861136340657</x:v>
      </x:c>
      <x:c r="K2581" s="24" t="n">
        <x:v>0.42513043745354845</x:v>
      </x:c>
      <x:c r="L2581" s="24" t="n">
        <x:v>-0.8965553414549802</x:v>
      </x:c>
      <x:c r="M2581" s="20"/>
    </x:row>
    <x:row r="2582" ht="23" customHeight="1">
      <x:c r="A2582" s="20" t="str">
        <x:v>E0364_NUT_V</x:v>
      </x:c>
      <x:c r="B2582" s="20" t="str">
        <x:v>union</x:v>
      </x:c>
      <x:c r="C2582" s="20" t="str">
        <x:v>UNION_M12X1_AF14</x:v>
      </x:c>
      <x:c r="D2582" s="21"/>
      <x:c r="E2582" s="22" t="n">
        <x:v>364</x:v>
      </x:c>
      <x:c r="F2582" s="22" t="n">
        <x:v>281</x:v>
      </x:c>
      <x:c r="G2582" s="23" t="n">
        <x:v>98.97147392715164</x:v>
      </x:c>
      <x:c r="H2582" s="23" t="n">
        <x:v>-71.51137848930446</x:v>
      </x:c>
      <x:c r="I2582" s="23" t="n">
        <x:v>1709.258114166088</x:v>
      </x:c>
      <x:c r="J2582" s="24" t="n">
        <x:v>0.12430861136340657</x:v>
      </x:c>
      <x:c r="K2582" s="24" t="n">
        <x:v>-0.42513043745354845</x:v>
      </x:c>
      <x:c r="L2582" s="24" t="n">
        <x:v>0.8965553414549802</x:v>
      </x:c>
      <x:c r="M2582" s="20"/>
    </x:row>
    <x:row r="2583" ht="23" customHeight="1">
      <x:c r="A2583" s="20" t="str">
        <x:v>E0364_SPACER_V</x:v>
      </x:c>
      <x:c r="B2583" s="20" t="str">
        <x:v>spacer</x:v>
      </x:c>
      <x:c r="C2583" s="20" t="str">
        <x:v>SPACER_0P50</x:v>
      </x:c>
      <x:c r="D2583" s="21" t="n">
        <x:v>0.5</x:v>
      </x:c>
      <x:c r="E2583" s="22" t="n">
        <x:v>364</x:v>
      </x:c>
      <x:c r="F2583" s="22"/>
      <x:c r="G2583" s="23" t="n">
        <x:v>99.65517128965037</x:v>
      </x:c>
      <x:c r="H2583" s="23" t="n">
        <x:v>-73.84959589529898</x:v>
      </x:c>
      <x:c r="I2583" s="23" t="n">
        <x:v>1714.1891685440903</x:v>
      </x:c>
      <x:c r="J2583" s="24" t="n">
        <x:v>0.12430861136340657</x:v>
      </x:c>
      <x:c r="K2583" s="24" t="n">
        <x:v>-0.42513043745354845</x:v>
      </x:c>
      <x:c r="L2583" s="24" t="n">
        <x:v>0.8965553414549802</x:v>
      </x:c>
      <x:c r="M2583" s="20"/>
    </x:row>
    <x:row r="2584" ht="23" customHeight="1">
      <x:c r="A2584" s="20" t="str">
        <x:v>E0364_T00</x:v>
      </x:c>
      <x:c r="B2584" s="20" t="str">
        <x:v>tube</x:v>
      </x:c>
      <x:c r="C2584" s="20" t="str">
        <x:v>T20_F</x:v>
      </x:c>
      <x:c r="D2584" s="21" t="n">
        <x:v>20</x:v>
      </x:c>
      <x:c r="E2584" s="22" t="n">
        <x:v>364</x:v>
      </x:c>
      <x:c r="F2584" s="22"/>
      <x:c r="G2584" s="23" t="n">
        <x:v>103.44658393623426</x:v>
      </x:c>
      <x:c r="H2584" s="23" t="n">
        <x:v>-86.81607423763221</x:v>
      </x:c>
      <x:c r="I2584" s="23" t="n">
        <x:v>1741.5341064584672</x:v>
      </x:c>
      <x:c r="J2584" s="24" t="n">
        <x:v>-0.12430861136340657</x:v>
      </x:c>
      <x:c r="K2584" s="24" t="n">
        <x:v>0.42513043745354845</x:v>
      </x:c>
      <x:c r="L2584" s="24" t="n">
        <x:v>-0.8965553414549802</x:v>
      </x:c>
      <x:c r="M2584" s="20" t="str">
        <x:v>Есть</x:v>
      </x:c>
    </x:row>
    <x:row r="2585" ht="23" customHeight="1">
      <x:c r="A2585" s="20" t="str">
        <x:v>E0364_STUD00</x:v>
      </x:c>
      <x:c r="B2585" s="20" t="str">
        <x:v>stud</x:v>
      </x:c>
      <x:c r="C2585" s="20" t="str">
        <x:v>STUD_M4X10</x:v>
      </x:c>
      <x:c r="D2585" s="21" t="n">
        <x:v>10</x:v>
      </x:c>
      <x:c r="E2585" s="22" t="n">
        <x:v>364</x:v>
      </x:c>
      <x:c r="F2585" s="22"/>
      <x:c r="G2585" s="23" t="n">
        <x:v>101.58195476578317</x:v>
      </x:c>
      <x:c r="H2585" s="23" t="n">
        <x:v>-80.43911767582898</x:v>
      </x:c>
      <x:c r="I2585" s="23" t="n">
        <x:v>1728.0857763366425</x:v>
      </x:c>
      <x:c r="J2585" s="24" t="n">
        <x:v>-0.12430861136340657</x:v>
      </x:c>
      <x:c r="K2585" s="24" t="n">
        <x:v>0.42513043745354845</x:v>
      </x:c>
      <x:c r="L2585" s="24" t="n">
        <x:v>-0.8965553414549802</x:v>
      </x:c>
      <x:c r="M2585" s="20"/>
    </x:row>
    <x:row r="2586" ht="23" customHeight="1">
      <x:c r="A2586" s="20" t="str">
        <x:v>E0364_T01</x:v>
      </x:c>
      <x:c r="B2586" s="20" t="str">
        <x:v>tube</x:v>
      </x:c>
      <x:c r="C2586" s="20" t="str">
        <x:v>T10_F</x:v>
      </x:c>
      <x:c r="D2586" s="21" t="n">
        <x:v>10</x:v>
      </x:c>
      <x:c r="E2586" s="22" t="n">
        <x:v>364</x:v>
      </x:c>
      <x:c r="F2586" s="22"/>
      <x:c r="G2586" s="23" t="n">
        <x:v>99.71732559533207</x:v>
      </x:c>
      <x:c r="H2586" s="23" t="n">
        <x:v>-74.06216111402576</x:v>
      </x:c>
      <x:c r="I2586" s="23" t="n">
        <x:v>1714.6374462148178</x:v>
      </x:c>
      <x:c r="J2586" s="24" t="n">
        <x:v>0.12430861136340657</x:v>
      </x:c>
      <x:c r="K2586" s="24" t="n">
        <x:v>-0.42513043745354845</x:v>
      </x:c>
      <x:c r="L2586" s="24" t="n">
        <x:v>0.8965553414549802</x:v>
      </x:c>
      <x:c r="M2586" s="20" t="str">
        <x:v>Есть</x:v>
      </x:c>
    </x:row>
    <x:row r="2587" ht="23" customHeight="1">
      <x:c r="A2587" s="20" t="str">
        <x:v>E0365_NUT_U</x:v>
      </x:c>
      <x:c r="B2587" s="20" t="str">
        <x:v>union</x:v>
      </x:c>
      <x:c r="C2587" s="20" t="str">
        <x:v>UNION_M12X1_AF14</x:v>
      </x:c>
      <x:c r="D2587" s="21"/>
      <x:c r="E2587" s="22" t="n">
        <x:v>365</x:v>
      </x:c>
      <x:c r="F2587" s="22" t="n">
        <x:v>186</x:v>
      </x:c>
      <x:c r="G2587" s="23" t="n">
        <x:v>100.97559005418341</x:v>
      </x:c>
      <x:c r="H2587" s="23" t="n">
        <x:v>-138.54376217765318</x:v>
      </x:c>
      <x:c r="I2587" s="23" t="n">
        <x:v>1773.2884519603344</x:v>
      </x:c>
      <x:c r="J2587" s="24" t="n">
        <x:v>-0.20626052942572196</x:v>
      </x:c>
      <x:c r="K2587" s="24" t="n">
        <x:v>-0.9728413288355693</x:v>
      </x:c>
      <x:c r="L2587" s="24" t="n">
        <x:v>-0.10505399997365494</x:v>
      </x:c>
      <x:c r="M2587" s="20"/>
    </x:row>
    <x:row r="2588" ht="23" customHeight="1">
      <x:c r="A2588" s="20" t="str">
        <x:v>E0365_SPACER_U</x:v>
      </x:c>
      <x:c r="B2588" s="20" t="str">
        <x:v>spacer</x:v>
      </x:c>
      <x:c r="C2588" s="20" t="str">
        <x:v>SPACER_0P50</x:v>
      </x:c>
      <x:c r="D2588" s="21" t="n">
        <x:v>0.5</x:v>
      </x:c>
      <x:c r="E2588" s="22" t="n">
        <x:v>365</x:v>
      </x:c>
      <x:c r="F2588" s="22"/>
      <x:c r="G2588" s="23" t="n">
        <x:v>99.84115714234194</x:v>
      </x:c>
      <x:c r="H2588" s="23" t="n">
        <x:v>-143.8943894862488</x:v>
      </x:c>
      <x:c r="I2588" s="23" t="n">
        <x:v>1772.7106549604794</x:v>
      </x:c>
      <x:c r="J2588" s="24" t="n">
        <x:v>-0.20626052942572196</x:v>
      </x:c>
      <x:c r="K2588" s="24" t="n">
        <x:v>-0.9728413288355693</x:v>
      </x:c>
      <x:c r="L2588" s="24" t="n">
        <x:v>-0.10505399997365494</x:v>
      </x:c>
      <x:c r="M2588" s="20"/>
    </x:row>
    <x:row r="2589" ht="23" customHeight="1">
      <x:c r="A2589" s="20" t="str">
        <x:v>E0365_NUT_V</x:v>
      </x:c>
      <x:c r="B2589" s="20" t="str">
        <x:v>union</x:v>
      </x:c>
      <x:c r="C2589" s="20" t="str">
        <x:v>UNION_M12X1_AF14</x:v>
      </x:c>
      <x:c r="D2589" s="21"/>
      <x:c r="E2589" s="22" t="n">
        <x:v>365</x:v>
      </x:c>
      <x:c r="F2589" s="22" t="n">
        <x:v>327</x:v>
      </x:c>
      <x:c r="G2589" s="23" t="n">
        <x:v>92.31264781830308</x:v>
      </x:c>
      <x:c r="H2589" s="23" t="n">
        <x:v>-179.40309798874708</x:v>
      </x:c>
      <x:c r="I2589" s="23" t="n">
        <x:v>1768.8761839614408</x:v>
      </x:c>
      <x:c r="J2589" s="24" t="n">
        <x:v>0.20626052942572196</x:v>
      </x:c>
      <x:c r="K2589" s="24" t="n">
        <x:v>0.9728413288355693</x:v>
      </x:c>
      <x:c r="L2589" s="24" t="n">
        <x:v>0.10505399997365494</x:v>
      </x:c>
      <x:c r="M2589" s="20"/>
    </x:row>
    <x:row r="2590" ht="23" customHeight="1">
      <x:c r="A2590" s="20" t="str">
        <x:v>E0365_SPACER_V</x:v>
      </x:c>
      <x:c r="B2590" s="20" t="str">
        <x:v>spacer</x:v>
      </x:c>
      <x:c r="C2590" s="20" t="str">
        <x:v>SPACER_0P50</x:v>
      </x:c>
      <x:c r="D2590" s="21" t="n">
        <x:v>0.5</x:v>
      </x:c>
      <x:c r="E2590" s="22" t="n">
        <x:v>365</x:v>
      </x:c>
      <x:c r="F2590" s="22"/>
      <x:c r="G2590" s="23" t="n">
        <x:v>93.44708073014455</x:v>
      </x:c>
      <x:c r="H2590" s="23" t="n">
        <x:v>-174.05247068015146</x:v>
      </x:c>
      <x:c r="I2590" s="23" t="n">
        <x:v>1769.4539809612959</x:v>
      </x:c>
      <x:c r="J2590" s="24" t="n">
        <x:v>0.20626052942572196</x:v>
      </x:c>
      <x:c r="K2590" s="24" t="n">
        <x:v>0.9728413288355693</x:v>
      </x:c>
      <x:c r="L2590" s="24" t="n">
        <x:v>0.10505399997365494</x:v>
      </x:c>
      <x:c r="M2590" s="20"/>
    </x:row>
    <x:row r="2591" ht="23" customHeight="1">
      <x:c r="A2591" s="20" t="str">
        <x:v>E0365_T00</x:v>
      </x:c>
      <x:c r="B2591" s="20" t="str">
        <x:v>tube</x:v>
      </x:c>
      <x:c r="C2591" s="20" t="str">
        <x:v>T20_F</x:v>
      </x:c>
      <x:c r="D2591" s="21" t="n">
        <x:v>20</x:v>
      </x:c>
      <x:c r="E2591" s="22" t="n">
        <x:v>365</x:v>
      </x:c>
      <x:c r="F2591" s="22"/>
      <x:c r="G2591" s="23" t="n">
        <x:v>99.73802687762907</x:v>
      </x:c>
      <x:c r="H2591" s="23" t="n">
        <x:v>-144.3808101506666</x:v>
      </x:c>
      <x:c r="I2591" s="23" t="n">
        <x:v>1772.6581279604925</x:v>
      </x:c>
      <x:c r="J2591" s="24" t="n">
        <x:v>-0.20626052942572196</x:v>
      </x:c>
      <x:c r="K2591" s="24" t="n">
        <x:v>-0.9728413288355693</x:v>
      </x:c>
      <x:c r="L2591" s="24" t="n">
        <x:v>-0.10505399997365494</x:v>
      </x:c>
      <x:c r="M2591" s="20" t="str">
        <x:v>Есть</x:v>
      </x:c>
    </x:row>
    <x:row r="2592" ht="23" customHeight="1">
      <x:c r="A2592" s="20" t="str">
        <x:v>E0365_STUD00</x:v>
      </x:c>
      <x:c r="B2592" s="20" t="str">
        <x:v>stud</x:v>
      </x:c>
      <x:c r="C2592" s="20" t="str">
        <x:v>STUD_M4X10</x:v>
      </x:c>
      <x:c r="D2592" s="21" t="n">
        <x:v>10</x:v>
      </x:c>
      <x:c r="E2592" s="22" t="n">
        <x:v>365</x:v>
      </x:c>
      <x:c r="F2592" s="22"/>
      <x:c r="G2592" s="23" t="n">
        <x:v>96.64411893624325</x:v>
      </x:c>
      <x:c r="H2592" s="23" t="n">
        <x:v>-158.97343008320016</x:v>
      </x:c>
      <x:c r="I2592" s="23" t="n">
        <x:v>1771.0823179608876</x:v>
      </x:c>
      <x:c r="J2592" s="24" t="n">
        <x:v>-0.20626052942572196</x:v>
      </x:c>
      <x:c r="K2592" s="24" t="n">
        <x:v>-0.9728413288355693</x:v>
      </x:c>
      <x:c r="L2592" s="24" t="n">
        <x:v>-0.10505399997365494</x:v>
      </x:c>
      <x:c r="M2592" s="20"/>
    </x:row>
    <x:row r="2593" ht="23" customHeight="1">
      <x:c r="A2593" s="20" t="str">
        <x:v>E0365_T01</x:v>
      </x:c>
      <x:c r="B2593" s="20" t="str">
        <x:v>tube</x:v>
      </x:c>
      <x:c r="C2593" s="20" t="str">
        <x:v>T10_F</x:v>
      </x:c>
      <x:c r="D2593" s="21" t="n">
        <x:v>10</x:v>
      </x:c>
      <x:c r="E2593" s="22" t="n">
        <x:v>365</x:v>
      </x:c>
      <x:c r="F2593" s="22"/>
      <x:c r="G2593" s="23" t="n">
        <x:v>93.55021099485742</x:v>
      </x:c>
      <x:c r="H2593" s="23" t="n">
        <x:v>-173.56605001573365</x:v>
      </x:c>
      <x:c r="I2593" s="23" t="n">
        <x:v>1769.5065079612828</x:v>
      </x:c>
      <x:c r="J2593" s="24" t="n">
        <x:v>0.20626052942572196</x:v>
      </x:c>
      <x:c r="K2593" s="24" t="n">
        <x:v>0.9728413288355693</x:v>
      </x:c>
      <x:c r="L2593" s="24" t="n">
        <x:v>0.10505399997365494</x:v>
      </x:c>
      <x:c r="M2593" s="20" t="str">
        <x:v>Есть</x:v>
      </x:c>
    </x:row>
    <x:row r="2594" ht="23" customHeight="1">
      <x:c r="A2594" s="20" t="str">
        <x:v>E0366_NUT_U</x:v>
      </x:c>
      <x:c r="B2594" s="20" t="str">
        <x:v>union</x:v>
      </x:c>
      <x:c r="C2594" s="20" t="str">
        <x:v>UNION_M12X1_AF14</x:v>
      </x:c>
      <x:c r="D2594" s="21"/>
      <x:c r="E2594" s="22" t="n">
        <x:v>366</x:v>
      </x:c>
      <x:c r="F2594" s="22" t="n">
        <x:v>194</x:v>
      </x:c>
      <x:c r="G2594" s="23" t="n">
        <x:v>-123.4351244511881</x:v>
      </x:c>
      <x:c r="H2594" s="23" t="n">
        <x:v>-87.28933669831697</x:v>
      </x:c>
      <x:c r="I2594" s="23" t="n">
        <x:v>1127.702259249513</x:v>
      </x:c>
      <x:c r="J2594" s="24" t="n">
        <x:v>-0.03460297092594681</x:v>
      </x:c>
      <x:c r="K2594" s="24" t="n">
        <x:v>0.3537187163651022</x:v>
      </x:c>
      <x:c r="L2594" s="24" t="n">
        <x:v>-0.9347115619784119</x:v>
      </x:c>
      <x:c r="M2594" s="20"/>
    </x:row>
    <x:row r="2595" ht="23" customHeight="1">
      <x:c r="A2595" s="20" t="str">
        <x:v>E0366_SPACER_U</x:v>
      </x:c>
      <x:c r="B2595" s="20" t="str">
        <x:v>spacer</x:v>
      </x:c>
      <x:c r="C2595" s="20" t="str">
        <x:v>SPACER_0P50</x:v>
      </x:c>
      <x:c r="D2595" s="21" t="n">
        <x:v>0.5</x:v>
      </x:c>
      <x:c r="E2595" s="22" t="n">
        <x:v>366</x:v>
      </x:c>
      <x:c r="F2595" s="22"/>
      <x:c r="G2595" s="23" t="n">
        <x:v>-123.62544079128081</x:v>
      </x:c>
      <x:c r="H2595" s="23" t="n">
        <x:v>-85.34388375830892</x:v>
      </x:c>
      <x:c r="I2595" s="23" t="n">
        <x:v>1122.5613456586316</x:v>
      </x:c>
      <x:c r="J2595" s="24" t="n">
        <x:v>-0.03460297092594681</x:v>
      </x:c>
      <x:c r="K2595" s="24" t="n">
        <x:v>0.3537187163651022</x:v>
      </x:c>
      <x:c r="L2595" s="24" t="n">
        <x:v>-0.9347115619784119</x:v>
      </x:c>
      <x:c r="M2595" s="20"/>
    </x:row>
    <x:row r="2596" ht="23" customHeight="1">
      <x:c r="A2596" s="20" t="str">
        <x:v>E0366_NUT_V</x:v>
      </x:c>
      <x:c r="B2596" s="20" t="str">
        <x:v>union</x:v>
      </x:c>
      <x:c r="C2596" s="20" t="str">
        <x:v>UNION_M12X1_AF14</x:v>
      </x:c>
      <x:c r="D2596" s="21"/>
      <x:c r="E2596" s="22" t="n">
        <x:v>366</x:v>
      </x:c>
      <x:c r="F2596" s="22" t="n">
        <x:v>255</x:v>
      </x:c>
      <x:c r="G2596" s="23" t="n">
        <x:v>-129.38683545045095</x:v>
      </x:c>
      <x:c r="H2596" s="23" t="n">
        <x:v>-26.449717483519407</x:v>
      </x:c>
      <x:c r="I2596" s="23" t="n">
        <x:v>966.931870589226</x:v>
      </x:c>
      <x:c r="J2596" s="24" t="n">
        <x:v>0.03460297092594681</x:v>
      </x:c>
      <x:c r="K2596" s="24" t="n">
        <x:v>-0.3537187163651022</x:v>
      </x:c>
      <x:c r="L2596" s="24" t="n">
        <x:v>0.9347115619784119</x:v>
      </x:c>
      <x:c r="M2596" s="20"/>
    </x:row>
    <x:row r="2597" ht="23" customHeight="1">
      <x:c r="A2597" s="20" t="str">
        <x:v>E0366_SPACER_V</x:v>
      </x:c>
      <x:c r="B2597" s="20" t="str">
        <x:v>spacer</x:v>
      </x:c>
      <x:c r="C2597" s="20" t="str">
        <x:v>SPACER_0P50</x:v>
      </x:c>
      <x:c r="D2597" s="21" t="n">
        <x:v>0.5</x:v>
      </x:c>
      <x:c r="E2597" s="22" t="n">
        <x:v>366</x:v>
      </x:c>
      <x:c r="F2597" s="22"/>
      <x:c r="G2597" s="23" t="n">
        <x:v>-129.19651911035825</x:v>
      </x:c>
      <x:c r="H2597" s="23" t="n">
        <x:v>-28.395170423527468</x:v>
      </x:c>
      <x:c r="I2597" s="23" t="n">
        <x:v>972.0727841801073</x:v>
      </x:c>
      <x:c r="J2597" s="24" t="n">
        <x:v>0.03460297092594681</x:v>
      </x:c>
      <x:c r="K2597" s="24" t="n">
        <x:v>-0.3537187163651022</x:v>
      </x:c>
      <x:c r="L2597" s="24" t="n">
        <x:v>0.9347115619784119</x:v>
      </x:c>
      <x:c r="M2597" s="20"/>
    </x:row>
    <x:row r="2598" ht="23" customHeight="1">
      <x:c r="A2598" s="20" t="str">
        <x:v>E0366_T00</x:v>
      </x:c>
      <x:c r="B2598" s="20" t="str">
        <x:v>tube</x:v>
      </x:c>
      <x:c r="C2598" s="20" t="str">
        <x:v>T80_F</x:v>
      </x:c>
      <x:c r="D2598" s="21" t="n">
        <x:v>80</x:v>
      </x:c>
      <x:c r="E2598" s="22" t="n">
        <x:v>366</x:v>
      </x:c>
      <x:c r="F2598" s="22"/>
      <x:c r="G2598" s="23" t="n">
        <x:v>-123.64274227674379</x:v>
      </x:c>
      <x:c r="H2598" s="23" t="n">
        <x:v>-85.16702440012637</x:v>
      </x:c>
      <x:c r="I2598" s="23" t="n">
        <x:v>1122.0939898776423</x:v>
      </x:c>
      <x:c r="J2598" s="24" t="n">
        <x:v>-0.03460297092594681</x:v>
      </x:c>
      <x:c r="K2598" s="24" t="n">
        <x:v>0.3537187163651022</x:v>
      </x:c>
      <x:c r="L2598" s="24" t="n">
        <x:v>-0.9347115619784119</x:v>
      </x:c>
      <x:c r="M2598" s="20" t="str">
        <x:v>Есть</x:v>
      </x:c>
    </x:row>
    <x:row r="2599" ht="23" customHeight="1">
      <x:c r="A2599" s="20" t="str">
        <x:v>E0366_STUD00</x:v>
      </x:c>
      <x:c r="B2599" s="20" t="str">
        <x:v>stud</x:v>
      </x:c>
      <x:c r="C2599" s="20" t="str">
        <x:v>STUD_M4X10</x:v>
      </x:c>
      <x:c r="D2599" s="21" t="n">
        <x:v>10</x:v>
      </x:c>
      <x:c r="E2599" s="22" t="n">
        <x:v>366</x:v>
      </x:c>
      <x:c r="F2599" s="22"/>
      <x:c r="G2599" s="23" t="n">
        <x:v>-126.2379650961898</x:v>
      </x:c>
      <x:c r="H2599" s="23" t="n">
        <x:v>-58.638120672743696</x:v>
      </x:c>
      <x:c r="I2599" s="23" t="n">
        <x:v>1051.9906227292615</x:v>
      </x:c>
      <x:c r="J2599" s="24" t="n">
        <x:v>-0.03460297092594681</x:v>
      </x:c>
      <x:c r="K2599" s="24" t="n">
        <x:v>0.3537187163651022</x:v>
      </x:c>
      <x:c r="L2599" s="24" t="n">
        <x:v>-0.9347115619784119</x:v>
      </x:c>
      <x:c r="M2599" s="20"/>
    </x:row>
    <x:row r="2600" ht="23" customHeight="1">
      <x:c r="A2600" s="20" t="str">
        <x:v>E0366_T01</x:v>
      </x:c>
      <x:c r="B2600" s="20" t="str">
        <x:v>tube</x:v>
      </x:c>
      <x:c r="C2600" s="20" t="str">
        <x:v>T80_F</x:v>
      </x:c>
      <x:c r="D2600" s="21" t="n">
        <x:v>80</x:v>
      </x:c>
      <x:c r="E2600" s="22" t="n">
        <x:v>366</x:v>
      </x:c>
      <x:c r="F2600" s="22"/>
      <x:c r="G2600" s="23" t="n">
        <x:v>-129.17921762489527</x:v>
      </x:c>
      <x:c r="H2600" s="23" t="n">
        <x:v>-28.57202978171002</x:v>
      </x:c>
      <x:c r="I2600" s="23" t="n">
        <x:v>972.5401399610965</x:v>
      </x:c>
      <x:c r="J2600" s="24" t="n">
        <x:v>0.03460297092594681</x:v>
      </x:c>
      <x:c r="K2600" s="24" t="n">
        <x:v>-0.3537187163651022</x:v>
      </x:c>
      <x:c r="L2600" s="24" t="n">
        <x:v>0.9347115619784119</x:v>
      </x:c>
      <x:c r="M2600" s="20" t="str">
        <x:v>Есть</x:v>
      </x:c>
    </x:row>
    <x:row r="2601" ht="23" customHeight="1">
      <x:c r="A2601" s="20" t="str">
        <x:v>E0367_NUT_U</x:v>
      </x:c>
      <x:c r="B2601" s="20" t="str">
        <x:v>union</x:v>
      </x:c>
      <x:c r="C2601" s="20" t="str">
        <x:v>UNION_M12X1_AF14</x:v>
      </x:c>
      <x:c r="D2601" s="21"/>
      <x:c r="E2601" s="22" t="n">
        <x:v>367</x:v>
      </x:c>
      <x:c r="F2601" s="22" t="n">
        <x:v>194</x:v>
      </x:c>
      <x:c r="G2601" s="23" t="n">
        <x:v>-121.69410438970574</x:v>
      </x:c>
      <x:c r="H2601" s="23" t="n">
        <x:v>-108.2849594646024</x:v>
      </x:c>
      <x:c r="I2601" s="23" t="n">
        <x:v>1126.0138101326327</x:v>
      </x:c>
      <x:c r="J2601" s="24" t="n">
        <x:v>0.014100630685637926</x:v>
      </x:c>
      <x:c r="K2601" s="24" t="n">
        <x:v>-0.23298839294287504</x:v>
      </x:c>
      <x:c r="L2601" s="24" t="n">
        <x:v>-0.9723772832435791</x:v>
      </x:c>
      <x:c r="M2601" s="20"/>
    </x:row>
    <x:row r="2602" ht="23" customHeight="1">
      <x:c r="A2602" s="20" t="str">
        <x:v>E0367_SPACER_U</x:v>
      </x:c>
      <x:c r="B2602" s="20" t="str">
        <x:v>spacer</x:v>
      </x:c>
      <x:c r="C2602" s="20" t="str">
        <x:v>SPACER_0P50</x:v>
      </x:c>
      <x:c r="D2602" s="21" t="n">
        <x:v>0.5</x:v>
      </x:c>
      <x:c r="E2602" s="22" t="n">
        <x:v>367</x:v>
      </x:c>
      <x:c r="F2602" s="22"/>
      <x:c r="G2602" s="23" t="n">
        <x:v>-121.61655092093474</x:v>
      </x:c>
      <x:c r="H2602" s="23" t="n">
        <x:v>-109.5663956257882</x:v>
      </x:c>
      <x:c r="I2602" s="23" t="n">
        <x:v>1120.665735074793</x:v>
      </x:c>
      <x:c r="J2602" s="24" t="n">
        <x:v>0.014100630685637926</x:v>
      </x:c>
      <x:c r="K2602" s="24" t="n">
        <x:v>-0.23298839294287504</x:v>
      </x:c>
      <x:c r="L2602" s="24" t="n">
        <x:v>-0.9723772832435791</x:v>
      </x:c>
      <x:c r="M2602" s="20"/>
    </x:row>
    <x:row r="2603" ht="23" customHeight="1">
      <x:c r="A2603" s="20" t="str">
        <x:v>E0367_NUT_V</x:v>
      </x:c>
      <x:c r="B2603" s="20" t="str">
        <x:v>union</x:v>
      </x:c>
      <x:c r="C2603" s="20" t="str">
        <x:v>UNION_M12X1_AF14</x:v>
      </x:c>
      <x:c r="D2603" s="21"/>
      <x:c r="E2603" s="22" t="n">
        <x:v>367</x:v>
      </x:c>
      <x:c r="F2603" s="22" t="n">
        <x:v>368</x:v>
      </x:c>
      <x:c r="G2603" s="23" t="n">
        <x:v>-119.69181483234516</x:v>
      </x:c>
      <x:c r="H2603" s="23" t="n">
        <x:v>-141.36931126249064</x:v>
      </x:c>
      <x:c r="I2603" s="23" t="n">
        <x:v>987.9362359120445</x:v>
      </x:c>
      <x:c r="J2603" s="24" t="n">
        <x:v>-0.014100630685637926</x:v>
      </x:c>
      <x:c r="K2603" s="24" t="n">
        <x:v>0.23298839294287504</x:v>
      </x:c>
      <x:c r="L2603" s="24" t="n">
        <x:v>0.9723772832435791</x:v>
      </x:c>
      <x:c r="M2603" s="20"/>
    </x:row>
    <x:row r="2604" ht="23" customHeight="1">
      <x:c r="A2604" s="20" t="str">
        <x:v>E0367_SPACER_V</x:v>
      </x:c>
      <x:c r="B2604" s="20" t="str">
        <x:v>spacer</x:v>
      </x:c>
      <x:c r="C2604" s="20" t="str">
        <x:v>SPACER_0P50</x:v>
      </x:c>
      <x:c r="D2604" s="21" t="n">
        <x:v>0.5</x:v>
      </x:c>
      <x:c r="E2604" s="22" t="n">
        <x:v>367</x:v>
      </x:c>
      <x:c r="F2604" s="22"/>
      <x:c r="G2604" s="23" t="n">
        <x:v>-119.76936830111616</x:v>
      </x:c>
      <x:c r="H2604" s="23" t="n">
        <x:v>-140.08787510130483</x:v>
      </x:c>
      <x:c r="I2604" s="23" t="n">
        <x:v>993.2843109698842</x:v>
      </x:c>
      <x:c r="J2604" s="24" t="n">
        <x:v>-0.014100630685637926</x:v>
      </x:c>
      <x:c r="K2604" s="24" t="n">
        <x:v>0.23298839294287504</x:v>
      </x:c>
      <x:c r="L2604" s="24" t="n">
        <x:v>0.9723772832435791</x:v>
      </x:c>
      <x:c r="M2604" s="20"/>
    </x:row>
    <x:row r="2605" ht="23" customHeight="1">
      <x:c r="A2605" s="20" t="str">
        <x:v>E0367_T00</x:v>
      </x:c>
      <x:c r="B2605" s="20" t="str">
        <x:v>tube</x:v>
      </x:c>
      <x:c r="C2605" s="20" t="str">
        <x:v>T80_F</x:v>
      </x:c>
      <x:c r="D2605" s="21" t="n">
        <x:v>80</x:v>
      </x:c>
      <x:c r="E2605" s="22" t="n">
        <x:v>367</x:v>
      </x:c>
      <x:c r="F2605" s="22"/>
      <x:c r="G2605" s="23" t="n">
        <x:v>-121.60950060559192</x:v>
      </x:c>
      <x:c r="H2605" s="23" t="n">
        <x:v>-109.68288982225964</x:v>
      </x:c>
      <x:c r="I2605" s="23" t="n">
        <x:v>1120.1795464331713</x:v>
      </x:c>
      <x:c r="J2605" s="24" t="n">
        <x:v>0.014100630685637926</x:v>
      </x:c>
      <x:c r="K2605" s="24" t="n">
        <x:v>-0.23298839294287504</x:v>
      </x:c>
      <x:c r="L2605" s="24" t="n">
        <x:v>-0.9723772832435791</x:v>
      </x:c>
      <x:c r="M2605" s="20" t="str">
        <x:v>Есть</x:v>
      </x:c>
    </x:row>
    <x:row r="2606" ht="23" customHeight="1">
      <x:c r="A2606" s="20" t="str">
        <x:v>E0367_STUD00</x:v>
      </x:c>
      <x:c r="B2606" s="20" t="str">
        <x:v>stud</x:v>
      </x:c>
      <x:c r="C2606" s="20" t="str">
        <x:v>STUD_M4X10</x:v>
      </x:c>
      <x:c r="D2606" s="21" t="n">
        <x:v>10</x:v>
      </x:c>
      <x:c r="E2606" s="22" t="n">
        <x:v>367</x:v>
      </x:c>
      <x:c r="F2606" s="22"/>
      <x:c r="G2606" s="23" t="n">
        <x:v>-120.55195330416907</x:v>
      </x:c>
      <x:c r="H2606" s="23" t="n">
        <x:v>-127.15701929297526</x:v>
      </x:c>
      <x:c r="I2606" s="23" t="n">
        <x:v>1047.2512501899027</x:v>
      </x:c>
      <x:c r="J2606" s="24" t="n">
        <x:v>0.014100630685637926</x:v>
      </x:c>
      <x:c r="K2606" s="24" t="n">
        <x:v>-0.23298839294287504</x:v>
      </x:c>
      <x:c r="L2606" s="24" t="n">
        <x:v>-0.9723772832435791</x:v>
      </x:c>
      <x:c r="M2606" s="20"/>
    </x:row>
    <x:row r="2607" ht="23" customHeight="1">
      <x:c r="A2607" s="20" t="str">
        <x:v>E0367_T01</x:v>
      </x:c>
      <x:c r="B2607" s="20" t="str">
        <x:v>tube</x:v>
      </x:c>
      <x:c r="C2607" s="20" t="str">
        <x:v>T50_F</x:v>
      </x:c>
      <x:c r="D2607" s="21" t="n">
        <x:v>50</x:v>
      </x:c>
      <x:c r="E2607" s="22" t="n">
        <x:v>367</x:v>
      </x:c>
      <x:c r="F2607" s="22"/>
      <x:c r="G2607" s="23" t="n">
        <x:v>-119.77641861645898</x:v>
      </x:c>
      <x:c r="H2607" s="23" t="n">
        <x:v>-139.97138090483338</x:v>
      </x:c>
      <x:c r="I2607" s="23" t="n">
        <x:v>993.770499611506</x:v>
      </x:c>
      <x:c r="J2607" s="24" t="n">
        <x:v>-0.014100630685637926</x:v>
      </x:c>
      <x:c r="K2607" s="24" t="n">
        <x:v>0.23298839294287504</x:v>
      </x:c>
      <x:c r="L2607" s="24" t="n">
        <x:v>0.9723772832435791</x:v>
      </x:c>
      <x:c r="M2607" s="20" t="str">
        <x:v>Есть</x:v>
      </x:c>
    </x:row>
    <x:row r="2608" ht="23" customHeight="1">
      <x:c r="A2608" s="20" t="str">
        <x:v>E0368_NUT_U</x:v>
      </x:c>
      <x:c r="B2608" s="20" t="str">
        <x:v>union</x:v>
      </x:c>
      <x:c r="C2608" s="20" t="str">
        <x:v>UNION_M12X1_AF14</x:v>
      </x:c>
      <x:c r="D2608" s="21"/>
      <x:c r="E2608" s="22" t="n">
        <x:v>368</x:v>
      </x:c>
      <x:c r="F2608" s="22" t="n">
        <x:v>194</x:v>
      </x:c>
      <x:c r="G2608" s="23" t="n">
        <x:v>-109.05061447320465</x:v>
      </x:c>
      <x:c r="H2608" s="23" t="n">
        <x:v>-72.43077644580522</x:v>
      </x:c>
      <x:c r="I2608" s="23" t="n">
        <x:v>1142.4643580093293</x:v>
      </x:c>
      <x:c r="J2608" s="24" t="n">
        <x:v>0.3687889369707942</x:v>
      </x:c>
      <x:c r="K2608" s="24" t="n">
        <x:v>0.7702299366334248</x:v>
      </x:c>
      <x:c r="L2608" s="24" t="n">
        <x:v>-0.5203273629952799</x:v>
      </x:c>
      <x:c r="M2608" s="20"/>
    </x:row>
    <x:row r="2609" ht="23" customHeight="1">
      <x:c r="A2609" s="20" t="str">
        <x:v>E0368_SPACER_U</x:v>
      </x:c>
      <x:c r="B2609" s="20" t="str">
        <x:v>spacer</x:v>
      </x:c>
      <x:c r="C2609" s="20" t="str">
        <x:v>SPACER_0P50</x:v>
      </x:c>
      <x:c r="D2609" s="21" t="n">
        <x:v>0.5</x:v>
      </x:c>
      <x:c r="E2609" s="22" t="n">
        <x:v>368</x:v>
      </x:c>
      <x:c r="F2609" s="22"/>
      <x:c r="G2609" s="23" t="n">
        <x:v>-107.02227531986529</x:v>
      </x:c>
      <x:c r="H2609" s="23" t="n">
        <x:v>-68.19451179432139</x:v>
      </x:c>
      <x:c r="I2609" s="23" t="n">
        <x:v>1139.6025575128551</x:v>
      </x:c>
      <x:c r="J2609" s="24" t="n">
        <x:v>0.3687889369707942</x:v>
      </x:c>
      <x:c r="K2609" s="24" t="n">
        <x:v>0.7702299366334248</x:v>
      </x:c>
      <x:c r="L2609" s="24" t="n">
        <x:v>-0.5203273629952799</x:v>
      </x:c>
      <x:c r="M2609" s="20"/>
    </x:row>
    <x:row r="2610" ht="23" customHeight="1">
      <x:c r="A2610" s="20" t="str">
        <x:v>E0368_NUT_V</x:v>
      </x:c>
      <x:c r="B2610" s="20" t="str">
        <x:v>union</x:v>
      </x:c>
      <x:c r="C2610" s="20" t="str">
        <x:v>UNION_M12X1_AF14</x:v>
      </x:c>
      <x:c r="D2610" s="21"/>
      <x:c r="E2610" s="22" t="n">
        <x:v>368</x:v>
      </x:c>
      <x:c r="F2610" s="22" t="n">
        <x:v>414</x:v>
      </x:c>
      <x:c r="G2610" s="23" t="n">
        <x:v>-71.43414290218365</x:v>
      </x:c>
      <x:c r="H2610" s="23" t="n">
        <x:v>6.132677090804108</x:v>
      </x:c>
      <x:c r="I2610" s="23" t="n">
        <x:v>1089.3909669838106</x:v>
      </x:c>
      <x:c r="J2610" s="24" t="n">
        <x:v>-0.3687889369707942</x:v>
      </x:c>
      <x:c r="K2610" s="24" t="n">
        <x:v>-0.7702299366334248</x:v>
      </x:c>
      <x:c r="L2610" s="24" t="n">
        <x:v>0.5203273629952799</x:v>
      </x:c>
      <x:c r="M2610" s="20"/>
    </x:row>
    <x:row r="2611" ht="23" customHeight="1">
      <x:c r="A2611" s="20" t="str">
        <x:v>E0368_SPACER_V</x:v>
      </x:c>
      <x:c r="B2611" s="20" t="str">
        <x:v>spacer</x:v>
      </x:c>
      <x:c r="C2611" s="20" t="str">
        <x:v>SPACER_0P50</x:v>
      </x:c>
      <x:c r="D2611" s="21" t="n">
        <x:v>0.5</x:v>
      </x:c>
      <x:c r="E2611" s="22" t="n">
        <x:v>368</x:v>
      </x:c>
      <x:c r="F2611" s="22"/>
      <x:c r="G2611" s="23" t="n">
        <x:v>-73.46248205552301</x:v>
      </x:c>
      <x:c r="H2611" s="23" t="n">
        <x:v>1.8964124393202724</x:v>
      </x:c>
      <x:c r="I2611" s="23" t="n">
        <x:v>1092.2527674802848</x:v>
      </x:c>
      <x:c r="J2611" s="24" t="n">
        <x:v>-0.3687889369707942</x:v>
      </x:c>
      <x:c r="K2611" s="24" t="n">
        <x:v>-0.7702299366334248</x:v>
      </x:c>
      <x:c r="L2611" s="24" t="n">
        <x:v>0.5203273629952799</x:v>
      </x:c>
      <x:c r="M2611" s="20"/>
    </x:row>
    <x:row r="2612" ht="23" customHeight="1">
      <x:c r="A2612" s="20" t="str">
        <x:v>E0368_T00</x:v>
      </x:c>
      <x:c r="B2612" s="20" t="str">
        <x:v>tube</x:v>
      </x:c>
      <x:c r="C2612" s="20" t="str">
        <x:v>T50_F</x:v>
      </x:c>
      <x:c r="D2612" s="21" t="n">
        <x:v>50</x:v>
      </x:c>
      <x:c r="E2612" s="22" t="n">
        <x:v>368</x:v>
      </x:c>
      <x:c r="F2612" s="22"/>
      <x:c r="G2612" s="23" t="n">
        <x:v>-106.83788085137988</x:v>
      </x:c>
      <x:c r="H2612" s="23" t="n">
        <x:v>-67.80939682600467</x:v>
      </x:c>
      <x:c r="I2612" s="23" t="n">
        <x:v>1139.3423938313576</x:v>
      </x:c>
      <x:c r="J2612" s="24" t="n">
        <x:v>0.3687889369707942</x:v>
      </x:c>
      <x:c r="K2612" s="24" t="n">
        <x:v>0.7702299366334248</x:v>
      </x:c>
      <x:c r="L2612" s="24" t="n">
        <x:v>-0.5203273629952799</x:v>
      </x:c>
      <x:c r="M2612" s="20" t="str">
        <x:v>Есть</x:v>
      </x:c>
    </x:row>
    <x:row r="2613" ht="23" customHeight="1">
      <x:c r="A2613" s="20" t="str">
        <x:v>E0368_STUD00</x:v>
      </x:c>
      <x:c r="B2613" s="20" t="str">
        <x:v>stud</x:v>
      </x:c>
      <x:c r="C2613" s="20" t="str">
        <x:v>STUD_M4X10</x:v>
      </x:c>
      <x:c r="D2613" s="21" t="n">
        <x:v>10</x:v>
      </x:c>
      <x:c r="E2613" s="22" t="n">
        <x:v>368</x:v>
      </x:c>
      <x:c r="F2613" s="22"/>
      <x:c r="G2613" s="23" t="n">
        <x:v>-90.24237868769414</x:v>
      </x:c>
      <x:c r="H2613" s="23" t="n">
        <x:v>-33.14904967750056</x:v>
      </x:c>
      <x:c r="I2613" s="23" t="n">
        <x:v>1115.92766249657</x:v>
      </x:c>
      <x:c r="J2613" s="24" t="n">
        <x:v>0.3687889369707942</x:v>
      </x:c>
      <x:c r="K2613" s="24" t="n">
        <x:v>0.7702299366334248</x:v>
      </x:c>
      <x:c r="L2613" s="24" t="n">
        <x:v>-0.5203273629952799</x:v>
      </x:c>
      <x:c r="M2613" s="20"/>
    </x:row>
    <x:row r="2614" ht="23" customHeight="1">
      <x:c r="A2614" s="20" t="str">
        <x:v>E0368_T01</x:v>
      </x:c>
      <x:c r="B2614" s="20" t="str">
        <x:v>tube</x:v>
      </x:c>
      <x:c r="C2614" s="20" t="str">
        <x:v>T40_F</x:v>
      </x:c>
      <x:c r="D2614" s="21" t="n">
        <x:v>40</x:v>
      </x:c>
      <x:c r="E2614" s="22" t="n">
        <x:v>368</x:v>
      </x:c>
      <x:c r="F2614" s="22"/>
      <x:c r="G2614" s="23" t="n">
        <x:v>-73.6468765240084</x:v>
      </x:c>
      <x:c r="H2614" s="23" t="n">
        <x:v>1.5112974710035587</x:v>
      </x:c>
      <x:c r="I2614" s="23" t="n">
        <x:v>1092.5129311617823</x:v>
      </x:c>
      <x:c r="J2614" s="24" t="n">
        <x:v>-0.3687889369707942</x:v>
      </x:c>
      <x:c r="K2614" s="24" t="n">
        <x:v>-0.7702299366334248</x:v>
      </x:c>
      <x:c r="L2614" s="24" t="n">
        <x:v>0.5203273629952799</x:v>
      </x:c>
      <x:c r="M2614" s="20" t="str">
        <x:v>Есть</x:v>
      </x:c>
    </x:row>
    <x:row r="2615" ht="23" customHeight="1">
      <x:c r="A2615" s="20" t="str">
        <x:v>E0369_NUT_U</x:v>
      </x:c>
      <x:c r="B2615" s="20" t="str">
        <x:v>union</x:v>
      </x:c>
      <x:c r="C2615" s="20" t="str">
        <x:v>UNION_M12X1_AF14</x:v>
      </x:c>
      <x:c r="D2615" s="21"/>
      <x:c r="E2615" s="22" t="n">
        <x:v>369</x:v>
      </x:c>
      <x:c r="F2615" s="22" t="n">
        <x:v>200</x:v>
      </x:c>
      <x:c r="G2615" s="23" t="n">
        <x:v>193.0939533887376</x:v>
      </x:c>
      <x:c r="H2615" s="23" t="n">
        <x:v>-129.68716894172331</x:v>
      </x:c>
      <x:c r="I2615" s="23" t="n">
        <x:v>1179.2392146366458</x:v>
      </x:c>
      <x:c r="J2615" s="24" t="n">
        <x:v>0.20259853596831895</x:v>
      </x:c>
      <x:c r="K2615" s="24" t="n">
        <x:v>-0.8353994798880694</x:v>
      </x:c>
      <x:c r="L2615" s="24" t="n">
        <x:v>0.5109418188269942</x:v>
      </x:c>
      <x:c r="M2615" s="20"/>
    </x:row>
    <x:row r="2616" ht="23" customHeight="1">
      <x:c r="A2616" s="20" t="str">
        <x:v>E0369_SPACER_U</x:v>
      </x:c>
      <x:c r="B2616" s="20" t="str">
        <x:v>spacer</x:v>
      </x:c>
      <x:c r="C2616" s="20" t="str">
        <x:v>SPACER_0P50</x:v>
      </x:c>
      <x:c r="D2616" s="21" t="n">
        <x:v>0.5</x:v>
      </x:c>
      <x:c r="E2616" s="22" t="n">
        <x:v>369</x:v>
      </x:c>
      <x:c r="F2616" s="22"/>
      <x:c r="G2616" s="23" t="n">
        <x:v>194.20824533656332</x:v>
      </x:c>
      <x:c r="H2616" s="23" t="n">
        <x:v>-134.2818660811077</x:v>
      </x:c>
      <x:c r="I2616" s="23" t="n">
        <x:v>1182.0493946401941</x:v>
      </x:c>
      <x:c r="J2616" s="24" t="n">
        <x:v>0.20259853596831895</x:v>
      </x:c>
      <x:c r="K2616" s="24" t="n">
        <x:v>-0.8353994798880694</x:v>
      </x:c>
      <x:c r="L2616" s="24" t="n">
        <x:v>0.5109418188269942</x:v>
      </x:c>
      <x:c r="M2616" s="20"/>
    </x:row>
    <x:row r="2617" ht="23" customHeight="1">
      <x:c r="A2617" s="20" t="str">
        <x:v>E0369_NUT_V</x:v>
      </x:c>
      <x:c r="B2617" s="20" t="str">
        <x:v>union</x:v>
      </x:c>
      <x:c r="C2617" s="20" t="str">
        <x:v>UNION_M12X1_AF14</x:v>
      </x:c>
      <x:c r="D2617" s="21"/>
      <x:c r="E2617" s="22" t="n">
        <x:v>369</x:v>
      </x:c>
      <x:c r="F2617" s="22" t="n">
        <x:v>260</x:v>
      </x:c>
      <x:c r="G2617" s="23" t="n">
        <x:v>213.7590040575061</x:v>
      </x:c>
      <x:c r="H2617" s="23" t="n">
        <x:v>-214.89791589030636</x:v>
      </x:c>
      <x:c r="I2617" s="23" t="n">
        <x:v>1231.355280156999</x:v>
      </x:c>
      <x:c r="J2617" s="24" t="n">
        <x:v>-0.20259853596831895</x:v>
      </x:c>
      <x:c r="K2617" s="24" t="n">
        <x:v>0.8353994798880694</x:v>
      </x:c>
      <x:c r="L2617" s="24" t="n">
        <x:v>-0.5109418188269942</x:v>
      </x:c>
      <x:c r="M2617" s="20"/>
    </x:row>
    <x:row r="2618" ht="23" customHeight="1">
      <x:c r="A2618" s="20" t="str">
        <x:v>E0369_SPACER_V</x:v>
      </x:c>
      <x:c r="B2618" s="20" t="str">
        <x:v>spacer</x:v>
      </x:c>
      <x:c r="C2618" s="20" t="str">
        <x:v>SPACER_0P50</x:v>
      </x:c>
      <x:c r="D2618" s="21" t="n">
        <x:v>0.5</x:v>
      </x:c>
      <x:c r="E2618" s="22" t="n">
        <x:v>369</x:v>
      </x:c>
      <x:c r="F2618" s="22"/>
      <x:c r="G2618" s="23" t="n">
        <x:v>212.64471210968037</x:v>
      </x:c>
      <x:c r="H2618" s="23" t="n">
        <x:v>-210.30321875092199</x:v>
      </x:c>
      <x:c r="I2618" s="23" t="n">
        <x:v>1228.5451001534507</x:v>
      </x:c>
      <x:c r="J2618" s="24" t="n">
        <x:v>-0.20259853596831895</x:v>
      </x:c>
      <x:c r="K2618" s="24" t="n">
        <x:v>0.8353994798880694</x:v>
      </x:c>
      <x:c r="L2618" s="24" t="n">
        <x:v>-0.5109418188269942</x:v>
      </x:c>
      <x:c r="M2618" s="20"/>
    </x:row>
    <x:row r="2619" ht="23" customHeight="1">
      <x:c r="A2619" s="20" t="str">
        <x:v>E0369_T00</x:v>
      </x:c>
      <x:c r="B2619" s="20" t="str">
        <x:v>tube</x:v>
      </x:c>
      <x:c r="C2619" s="20" t="str">
        <x:v>T50_F</x:v>
      </x:c>
      <x:c r="D2619" s="21" t="n">
        <x:v>50</x:v>
      </x:c>
      <x:c r="E2619" s="22" t="n">
        <x:v>369</x:v>
      </x:c>
      <x:c r="F2619" s="22"/>
      <x:c r="G2619" s="23" t="n">
        <x:v>194.30954460454748</x:v>
      </x:c>
      <x:c r="H2619" s="23" t="n">
        <x:v>-134.69956582105175</x:v>
      </x:c>
      <x:c r="I2619" s="23" t="n">
        <x:v>1182.3048655496077</x:v>
      </x:c>
      <x:c r="J2619" s="24" t="n">
        <x:v>0.20259853596831895</x:v>
      </x:c>
      <x:c r="K2619" s="24" t="n">
        <x:v>-0.8353994798880694</x:v>
      </x:c>
      <x:c r="L2619" s="24" t="n">
        <x:v>0.5109418188269942</x:v>
      </x:c>
      <x:c r="M2619" s="20" t="str">
        <x:v>Есть</x:v>
      </x:c>
    </x:row>
    <x:row r="2620" ht="23" customHeight="1">
      <x:c r="A2620" s="20" t="str">
        <x:v>E0369_STUD00</x:v>
      </x:c>
      <x:c r="B2620" s="20" t="str">
        <x:v>stud</x:v>
      </x:c>
      <x:c r="C2620" s="20" t="str">
        <x:v>STUD_M4X10</x:v>
      </x:c>
      <x:c r="D2620" s="21" t="n">
        <x:v>10</x:v>
      </x:c>
      <x:c r="E2620" s="22" t="n">
        <x:v>369</x:v>
      </x:c>
      <x:c r="F2620" s="22"/>
      <x:c r="G2620" s="23" t="n">
        <x:v>203.42647872312185</x:v>
      </x:c>
      <x:c r="H2620" s="23" t="n">
        <x:v>-172.29254241601487</x:v>
      </x:c>
      <x:c r="I2620" s="23" t="n">
        <x:v>1205.2972473968225</x:v>
      </x:c>
      <x:c r="J2620" s="24" t="n">
        <x:v>0.20259853596831895</x:v>
      </x:c>
      <x:c r="K2620" s="24" t="n">
        <x:v>-0.8353994798880694</x:v>
      </x:c>
      <x:c r="L2620" s="24" t="n">
        <x:v>0.5109418188269942</x:v>
      </x:c>
      <x:c r="M2620" s="20"/>
    </x:row>
    <x:row r="2621" ht="23" customHeight="1">
      <x:c r="A2621" s="20" t="str">
        <x:v>E0369_T01</x:v>
      </x:c>
      <x:c r="B2621" s="20" t="str">
        <x:v>tube</x:v>
      </x:c>
      <x:c r="C2621" s="20" t="str">
        <x:v>T40_F</x:v>
      </x:c>
      <x:c r="D2621" s="21" t="n">
        <x:v>40</x:v>
      </x:c>
      <x:c r="E2621" s="22" t="n">
        <x:v>369</x:v>
      </x:c>
      <x:c r="F2621" s="22"/>
      <x:c r="G2621" s="23" t="n">
        <x:v>212.5434128416962</x:v>
      </x:c>
      <x:c r="H2621" s="23" t="n">
        <x:v>-209.88551901097796</x:v>
      </x:c>
      <x:c r="I2621" s="23" t="n">
        <x:v>1228.289629244037</x:v>
      </x:c>
      <x:c r="J2621" s="24" t="n">
        <x:v>-0.20259853596831895</x:v>
      </x:c>
      <x:c r="K2621" s="24" t="n">
        <x:v>0.8353994798880694</x:v>
      </x:c>
      <x:c r="L2621" s="24" t="n">
        <x:v>-0.5109418188269942</x:v>
      </x:c>
      <x:c r="M2621" s="20" t="str">
        <x:v>Есть</x:v>
      </x:c>
    </x:row>
    <x:row r="2622" ht="23" customHeight="1">
      <x:c r="A2622" s="20" t="str">
        <x:v>E0370_NUT_U</x:v>
      </x:c>
      <x:c r="B2622" s="20" t="str">
        <x:v>union</x:v>
      </x:c>
      <x:c r="C2622" s="20" t="str">
        <x:v>UNION_M12X1_AF14</x:v>
      </x:c>
      <x:c r="D2622" s="21"/>
      <x:c r="E2622" s="22" t="n">
        <x:v>370</x:v>
      </x:c>
      <x:c r="F2622" s="22" t="n">
        <x:v>200</x:v>
      </x:c>
      <x:c r="G2622" s="23" t="n">
        <x:v>185.36180273863948</x:v>
      </x:c>
      <x:c r="H2622" s="23" t="n">
        <x:v>-108.28495946462895</x:v>
      </x:c>
      <x:c r="I2622" s="23" t="n">
        <x:v>1126.0138101327002</x:v>
      </x:c>
      <x:c r="J2622" s="24" t="n">
        <x:v>-0.01410063068202318</x:v>
      </x:c>
      <x:c r="K2622" s="24" t="n">
        <x:v>-0.23298839294316015</x:v>
      </x:c>
      <x:c r="L2622" s="24" t="n">
        <x:v>-0.9723772832435632</x:v>
      </x:c>
      <x:c r="M2622" s="20"/>
    </x:row>
    <x:row r="2623" ht="23" customHeight="1">
      <x:c r="A2623" s="20" t="str">
        <x:v>E0370_SPACER_U</x:v>
      </x:c>
      <x:c r="B2623" s="20" t="str">
        <x:v>spacer</x:v>
      </x:c>
      <x:c r="C2623" s="20" t="str">
        <x:v>SPACER_0P50</x:v>
      </x:c>
      <x:c r="D2623" s="21" t="n">
        <x:v>0.5</x:v>
      </x:c>
      <x:c r="E2623" s="22" t="n">
        <x:v>370</x:v>
      </x:c>
      <x:c r="F2623" s="22"/>
      <x:c r="G2623" s="23" t="n">
        <x:v>185.28424926988836</x:v>
      </x:c>
      <x:c r="H2623" s="23" t="n">
        <x:v>-109.56639562581633</x:v>
      </x:c>
      <x:c r="I2623" s="23" t="n">
        <x:v>1120.6657350748605</x:v>
      </x:c>
      <x:c r="J2623" s="24" t="n">
        <x:v>-0.01410063068202318</x:v>
      </x:c>
      <x:c r="K2623" s="24" t="n">
        <x:v>-0.23298839294316015</x:v>
      </x:c>
      <x:c r="L2623" s="24" t="n">
        <x:v>-0.9723772832435632</x:v>
      </x:c>
      <x:c r="M2623" s="20"/>
    </x:row>
    <x:row r="2624" ht="23" customHeight="1">
      <x:c r="A2624" s="20" t="str">
        <x:v>E0370_NUT_V</x:v>
      </x:c>
      <x:c r="B2624" s="20" t="str">
        <x:v>union</x:v>
      </x:c>
      <x:c r="C2624" s="20" t="str">
        <x:v>UNION_M12X1_AF14</x:v>
      </x:c>
      <x:c r="D2624" s="21"/>
      <x:c r="E2624" s="22" t="n">
        <x:v>370</x:v>
      </x:c>
      <x:c r="F2624" s="22" t="n">
        <x:v>299</x:v>
      </x:c>
      <x:c r="G2624" s="23" t="n">
        <x:v>183.35951318179218</x:v>
      </x:c>
      <x:c r="H2624" s="23" t="n">
        <x:v>-141.3693112625577</x:v>
      </x:c>
      <x:c r="I2624" s="23" t="n">
        <x:v>987.9362359121142</x:v>
      </x:c>
      <x:c r="J2624" s="24" t="n">
        <x:v>0.01410063068202318</x:v>
      </x:c>
      <x:c r="K2624" s="24" t="n">
        <x:v>0.23298839294316015</x:v>
      </x:c>
      <x:c r="L2624" s="24" t="n">
        <x:v>0.9723772832435632</x:v>
      </x:c>
      <x:c r="M2624" s="20"/>
    </x:row>
    <x:row r="2625" ht="23" customHeight="1">
      <x:c r="A2625" s="20" t="str">
        <x:v>E0370_SPACER_V</x:v>
      </x:c>
      <x:c r="B2625" s="20" t="str">
        <x:v>spacer</x:v>
      </x:c>
      <x:c r="C2625" s="20" t="str">
        <x:v>SPACER_0P50</x:v>
      </x:c>
      <x:c r="D2625" s="21" t="n">
        <x:v>0.5</x:v>
      </x:c>
      <x:c r="E2625" s="22" t="n">
        <x:v>370</x:v>
      </x:c>
      <x:c r="F2625" s="22"/>
      <x:c r="G2625" s="23" t="n">
        <x:v>183.4370666505433</x:v>
      </x:c>
      <x:c r="H2625" s="23" t="n">
        <x:v>-140.08787510137032</x:v>
      </x:c>
      <x:c r="I2625" s="23" t="n">
        <x:v>993.2843109699537</x:v>
      </x:c>
      <x:c r="J2625" s="24" t="n">
        <x:v>0.01410063068202318</x:v>
      </x:c>
      <x:c r="K2625" s="24" t="n">
        <x:v>0.23298839294316015</x:v>
      </x:c>
      <x:c r="L2625" s="24" t="n">
        <x:v>0.9723772832435632</x:v>
      </x:c>
      <x:c r="M2625" s="20"/>
    </x:row>
    <x:row r="2626" ht="23" customHeight="1">
      <x:c r="A2626" s="20" t="str">
        <x:v>E0370_T00</x:v>
      </x:c>
      <x:c r="B2626" s="20" t="str">
        <x:v>tube</x:v>
      </x:c>
      <x:c r="C2626" s="20" t="str">
        <x:v>T80_F</x:v>
      </x:c>
      <x:c r="D2626" s="21" t="n">
        <x:v>80</x:v>
      </x:c>
      <x:c r="E2626" s="22" t="n">
        <x:v>370</x:v>
      </x:c>
      <x:c r="F2626" s="22"/>
      <x:c r="G2626" s="23" t="n">
        <x:v>185.27719895454734</x:v>
      </x:c>
      <x:c r="H2626" s="23" t="n">
        <x:v>-109.6828898222879</x:v>
      </x:c>
      <x:c r="I2626" s="23" t="n">
        <x:v>1120.1795464332388</x:v>
      </x:c>
      <x:c r="J2626" s="24" t="n">
        <x:v>-0.01410063068202318</x:v>
      </x:c>
      <x:c r="K2626" s="24" t="n">
        <x:v>-0.23298839294316015</x:v>
      </x:c>
      <x:c r="L2626" s="24" t="n">
        <x:v>-0.9723772832435632</x:v>
      </x:c>
      <x:c r="M2626" s="20" t="str">
        <x:v>Есть</x:v>
      </x:c>
    </x:row>
    <x:row r="2627" ht="23" customHeight="1">
      <x:c r="A2627" s="20" t="str">
        <x:v>E0370_STUD00</x:v>
      </x:c>
      <x:c r="B2627" s="20" t="str">
        <x:v>stud</x:v>
      </x:c>
      <x:c r="C2627" s="20" t="str">
        <x:v>STUD_M4X10</x:v>
      </x:c>
      <x:c r="D2627" s="21" t="n">
        <x:v>10</x:v>
      </x:c>
      <x:c r="E2627" s="22" t="n">
        <x:v>370</x:v>
      </x:c>
      <x:c r="F2627" s="22"/>
      <x:c r="G2627" s="23" t="n">
        <x:v>184.2196516533956</x:v>
      </x:c>
      <x:c r="H2627" s="23" t="n">
        <x:v>-127.15701929302492</x:v>
      </x:c>
      <x:c r="I2627" s="23" t="n">
        <x:v>1047.2512501899716</x:v>
      </x:c>
      <x:c r="J2627" s="24" t="n">
        <x:v>-0.01410063068202318</x:v>
      </x:c>
      <x:c r="K2627" s="24" t="n">
        <x:v>-0.23298839294316015</x:v>
      </x:c>
      <x:c r="L2627" s="24" t="n">
        <x:v>-0.9723772832435632</x:v>
      </x:c>
      <x:c r="M2627" s="20"/>
    </x:row>
    <x:row r="2628" ht="23" customHeight="1">
      <x:c r="A2628" s="20" t="str">
        <x:v>E0370_T01</x:v>
      </x:c>
      <x:c r="B2628" s="20" t="str">
        <x:v>tube</x:v>
      </x:c>
      <x:c r="C2628" s="20" t="str">
        <x:v>T50_F</x:v>
      </x:c>
      <x:c r="D2628" s="21" t="n">
        <x:v>50</x:v>
      </x:c>
      <x:c r="E2628" s="22" t="n">
        <x:v>370</x:v>
      </x:c>
      <x:c r="F2628" s="22"/>
      <x:c r="G2628" s="23" t="n">
        <x:v>183.44411696588432</x:v>
      </x:c>
      <x:c r="H2628" s="23" t="n">
        <x:v>-139.97138090489872</x:v>
      </x:c>
      <x:c r="I2628" s="23" t="n">
        <x:v>993.7704996115755</x:v>
      </x:c>
      <x:c r="J2628" s="24" t="n">
        <x:v>0.01410063068202318</x:v>
      </x:c>
      <x:c r="K2628" s="24" t="n">
        <x:v>0.23298839294316015</x:v>
      </x:c>
      <x:c r="L2628" s="24" t="n">
        <x:v>0.9723772832435632</x:v>
      </x:c>
      <x:c r="M2628" s="20" t="str">
        <x:v>Есть</x:v>
      </x:c>
    </x:row>
    <x:row r="2629" ht="23" customHeight="1">
      <x:c r="A2629" s="20" t="str">
        <x:v>E0371_NUT_U</x:v>
      </x:c>
      <x:c r="B2629" s="20" t="str">
        <x:v>union</x:v>
      </x:c>
      <x:c r="C2629" s="20" t="str">
        <x:v>UNION_M12X1_AF14</x:v>
      </x:c>
      <x:c r="D2629" s="21"/>
      <x:c r="E2629" s="22" t="n">
        <x:v>371</x:v>
      </x:c>
      <x:c r="F2629" s="22" t="n">
        <x:v>200</x:v>
      </x:c>
      <x:c r="G2629" s="23" t="n">
        <x:v>183.95494385576842</x:v>
      </x:c>
      <x:c r="H2629" s="23" t="n">
        <x:v>-128.2708547876792</x:v>
      </x:c>
      <x:c r="I2629" s="23" t="n">
        <x:v>1146.9737529231836</x:v>
      </x:c>
      <x:c r="J2629" s="24" t="n">
        <x:v>-0.0603604464230514</x:v>
      </x:c>
      <x:c r="K2629" s="24" t="n">
        <x:v>-0.894568924749962</x:v>
      </x:c>
      <x:c r="L2629" s="24" t="n">
        <x:v>-0.442835246315497</x:v>
      </x:c>
      <x:c r="M2629" s="20"/>
    </x:row>
    <x:row r="2630" ht="23" customHeight="1">
      <x:c r="A2630" s="20" t="str">
        <x:v>E0371_SPACER_U</x:v>
      </x:c>
      <x:c r="B2630" s="20" t="str">
        <x:v>spacer</x:v>
      </x:c>
      <x:c r="C2630" s="20" t="str">
        <x:v>SPACER_0P50</x:v>
      </x:c>
      <x:c r="D2630" s="21" t="n">
        <x:v>0.5</x:v>
      </x:c>
      <x:c r="E2630" s="22" t="n">
        <x:v>371</x:v>
      </x:c>
      <x:c r="F2630" s="22"/>
      <x:c r="G2630" s="23" t="n">
        <x:v>183.62296140044162</x:v>
      </x:c>
      <x:c r="H2630" s="23" t="n">
        <x:v>-133.190983873804</x:v>
      </x:c>
      <x:c r="I2630" s="23" t="n">
        <x:v>1144.5381590684483</x:v>
      </x:c>
      <x:c r="J2630" s="24" t="n">
        <x:v>-0.0603604464230514</x:v>
      </x:c>
      <x:c r="K2630" s="24" t="n">
        <x:v>-0.894568924749962</x:v>
      </x:c>
      <x:c r="L2630" s="24" t="n">
        <x:v>-0.442835246315497</x:v>
      </x:c>
      <x:c r="M2630" s="20"/>
    </x:row>
    <x:row r="2631" ht="23" customHeight="1">
      <x:c r="A2631" s="20" t="str">
        <x:v>E0371_NUT_V</x:v>
      </x:c>
      <x:c r="B2631" s="20" t="str">
        <x:v>union</x:v>
      </x:c>
      <x:c r="C2631" s="20" t="str">
        <x:v>UNION_M12X1_AF14</x:v>
      </x:c>
      <x:c r="D2631" s="21"/>
      <x:c r="E2631" s="22" t="n">
        <x:v>371</x:v>
      </x:c>
      <x:c r="F2631" s="22" t="n">
        <x:v>376</x:v>
      </x:c>
      <x:c r="G2631" s="23" t="n">
        <x:v>179.00538724907818</x:v>
      </x:c>
      <x:c r="H2631" s="23" t="n">
        <x:v>-201.6255066171761</x:v>
      </x:c>
      <x:c r="I2631" s="23" t="n">
        <x:v>1110.6612627253128</x:v>
      </x:c>
      <x:c r="J2631" s="24" t="n">
        <x:v>0.0603604464230514</x:v>
      </x:c>
      <x:c r="K2631" s="24" t="n">
        <x:v>0.894568924749962</x:v>
      </x:c>
      <x:c r="L2631" s="24" t="n">
        <x:v>0.442835246315497</x:v>
      </x:c>
      <x:c r="M2631" s="20"/>
    </x:row>
    <x:row r="2632" ht="23" customHeight="1">
      <x:c r="A2632" s="20" t="str">
        <x:v>E0371_SPACER_V</x:v>
      </x:c>
      <x:c r="B2632" s="20" t="str">
        <x:v>spacer</x:v>
      </x:c>
      <x:c r="C2632" s="20" t="str">
        <x:v>SPACER_0P50</x:v>
      </x:c>
      <x:c r="D2632" s="21" t="n">
        <x:v>0.5</x:v>
      </x:c>
      <x:c r="E2632" s="22" t="n">
        <x:v>371</x:v>
      </x:c>
      <x:c r="F2632" s="22"/>
      <x:c r="G2632" s="23" t="n">
        <x:v>179.33736970440498</x:v>
      </x:c>
      <x:c r="H2632" s="23" t="n">
        <x:v>-196.7053775310513</x:v>
      </x:c>
      <x:c r="I2632" s="23" t="n">
        <x:v>1113.096856580048</x:v>
      </x:c>
      <x:c r="J2632" s="24" t="n">
        <x:v>0.0603604464230514</x:v>
      </x:c>
      <x:c r="K2632" s="24" t="n">
        <x:v>0.894568924749962</x:v>
      </x:c>
      <x:c r="L2632" s="24" t="n">
        <x:v>0.442835246315497</x:v>
      </x:c>
      <x:c r="M2632" s="20"/>
    </x:row>
    <x:row r="2633" ht="23" customHeight="1">
      <x:c r="A2633" s="20" t="str">
        <x:v>E0371_T00</x:v>
      </x:c>
      <x:c r="B2633" s="20" t="str">
        <x:v>tube</x:v>
      </x:c>
      <x:c r="C2633" s="20" t="str">
        <x:v>T50_F</x:v>
      </x:c>
      <x:c r="D2633" s="21" t="n">
        <x:v>50</x:v>
      </x:c>
      <x:c r="E2633" s="22" t="n">
        <x:v>371</x:v>
      </x:c>
      <x:c r="F2633" s="22"/>
      <x:c r="G2633" s="23" t="n">
        <x:v>183.5927811772301</x:v>
      </x:c>
      <x:c r="H2633" s="23" t="n">
        <x:v>-133.63826833617898</x:v>
      </x:c>
      <x:c r="I2633" s="23" t="n">
        <x:v>1144.3167414452905</x:v>
      </x:c>
      <x:c r="J2633" s="24" t="n">
        <x:v>-0.0603604464230514</x:v>
      </x:c>
      <x:c r="K2633" s="24" t="n">
        <x:v>-0.894568924749962</x:v>
      </x:c>
      <x:c r="L2633" s="24" t="n">
        <x:v>-0.442835246315497</x:v>
      </x:c>
      <x:c r="M2633" s="20" t="str">
        <x:v>Есть</x:v>
      </x:c>
    </x:row>
    <x:row r="2634" ht="23" customHeight="1">
      <x:c r="A2634" s="20" t="str">
        <x:v>E0371_STUD00</x:v>
      </x:c>
      <x:c r="B2634" s="20" t="str">
        <x:v>stud</x:v>
      </x:c>
      <x:c r="C2634" s="20" t="str">
        <x:v>STUD_M4X10</x:v>
      </x:c>
      <x:c r="D2634" s="21" t="n">
        <x:v>10</x:v>
      </x:c>
      <x:c r="E2634" s="22" t="n">
        <x:v>371</x:v>
      </x:c>
      <x:c r="F2634" s="22"/>
      <x:c r="G2634" s="23" t="n">
        <x:v>180.8765610881928</x:v>
      </x:c>
      <x:c r="H2634" s="23" t="n">
        <x:v>-173.89386994992728</x:v>
      </x:c>
      <x:c r="I2634" s="23" t="n">
        <x:v>1124.3891553610931</x:v>
      </x:c>
      <x:c r="J2634" s="24" t="n">
        <x:v>-0.0603604464230514</x:v>
      </x:c>
      <x:c r="K2634" s="24" t="n">
        <x:v>-0.894568924749962</x:v>
      </x:c>
      <x:c r="L2634" s="24" t="n">
        <x:v>-0.442835246315497</x:v>
      </x:c>
      <x:c r="M2634" s="20"/>
    </x:row>
    <x:row r="2635" ht="23" customHeight="1">
      <x:c r="A2635" s="20" t="str">
        <x:v>E0371_T01</x:v>
      </x:c>
      <x:c r="B2635" s="20" t="str">
        <x:v>tube</x:v>
      </x:c>
      <x:c r="C2635" s="20" t="str">
        <x:v>T20_F</x:v>
      </x:c>
      <x:c r="D2635" s="21" t="n">
        <x:v>20</x:v>
      </x:c>
      <x:c r="E2635" s="22" t="n">
        <x:v>371</x:v>
      </x:c>
      <x:c r="F2635" s="22"/>
      <x:c r="G2635" s="23" t="n">
        <x:v>179.3675499276165</x:v>
      </x:c>
      <x:c r="H2635" s="23" t="n">
        <x:v>-196.25809306867632</x:v>
      </x:c>
      <x:c r="I2635" s="23" t="n">
        <x:v>1113.3182742032059</x:v>
      </x:c>
      <x:c r="J2635" s="24" t="n">
        <x:v>0.0603604464230514</x:v>
      </x:c>
      <x:c r="K2635" s="24" t="n">
        <x:v>0.894568924749962</x:v>
      </x:c>
      <x:c r="L2635" s="24" t="n">
        <x:v>0.442835246315497</x:v>
      </x:c>
      <x:c r="M2635" s="20" t="str">
        <x:v>Есть</x:v>
      </x:c>
    </x:row>
    <x:row r="2636" ht="23" customHeight="1">
      <x:c r="A2636" s="20" t="str">
        <x:v>E0372_NUT_U</x:v>
      </x:c>
      <x:c r="B2636" s="20" t="str">
        <x:v>union</x:v>
      </x:c>
      <x:c r="C2636" s="20" t="str">
        <x:v>UNION_M12X1_AF14</x:v>
      </x:c>
      <x:c r="D2636" s="21"/>
      <x:c r="E2636" s="22" t="n">
        <x:v>372</x:v>
      </x:c>
      <x:c r="F2636" s="22" t="n">
        <x:v>207</x:v>
      </x:c>
      <x:c r="G2636" s="23" t="n">
        <x:v>-13.503008982571984</x:v>
      </x:c>
      <x:c r="H2636" s="23" t="n">
        <x:v>272.8597184170938</x:v>
      </x:c>
      <x:c r="I2636" s="23" t="n">
        <x:v>617.4050842561386</x:v>
      </x:c>
      <x:c r="J2636" s="24" t="n">
        <x:v>0.671587895657782</x:v>
      </x:c>
      <x:c r="K2636" s="24" t="n">
        <x:v>-0.3013391733111754</x:v>
      </x:c>
      <x:c r="L2636" s="24" t="n">
        <x:v>0.6768784241162437</x:v>
      </x:c>
      <x:c r="M2636" s="20"/>
    </x:row>
    <x:row r="2637" ht="23" customHeight="1">
      <x:c r="A2637" s="20" t="str">
        <x:v>E0372_SPACER_U</x:v>
      </x:c>
      <x:c r="B2637" s="20" t="str">
        <x:v>spacer</x:v>
      </x:c>
      <x:c r="C2637" s="20" t="str">
        <x:v>SPACER_0P50</x:v>
      </x:c>
      <x:c r="D2637" s="21" t="n">
        <x:v>0.5</x:v>
      </x:c>
      <x:c r="E2637" s="22" t="n">
        <x:v>372</x:v>
      </x:c>
      <x:c r="F2637" s="22"/>
      <x:c r="G2637" s="23" t="n">
        <x:v>-9.809275556454185</x:v>
      </x:c>
      <x:c r="H2637" s="23" t="n">
        <x:v>271.20235296388233</x:v>
      </x:c>
      <x:c r="I2637" s="23" t="n">
        <x:v>621.127915588778</x:v>
      </x:c>
      <x:c r="J2637" s="24" t="n">
        <x:v>0.671587895657782</x:v>
      </x:c>
      <x:c r="K2637" s="24" t="n">
        <x:v>-0.3013391733111754</x:v>
      </x:c>
      <x:c r="L2637" s="24" t="n">
        <x:v>0.6768784241162437</x:v>
      </x:c>
      <x:c r="M2637" s="20"/>
    </x:row>
    <x:row r="2638" ht="23" customHeight="1">
      <x:c r="A2638" s="20" t="str">
        <x:v>E0372_NUT_V</x:v>
      </x:c>
      <x:c r="B2638" s="20" t="str">
        <x:v>union</x:v>
      </x:c>
      <x:c r="C2638" s="20" t="str">
        <x:v>UNION_M12X1_AF14</x:v>
      </x:c>
      <x:c r="D2638" s="21"/>
      <x:c r="E2638" s="22" t="n">
        <x:v>372</x:v>
      </x:c>
      <x:c r="F2638" s="22" t="n">
        <x:v>208</x:v>
      </x:c>
      <x:c r="G2638" s="23" t="n">
        <x:v>61.71483533109961</x:v>
      </x:c>
      <x:c r="H2638" s="23" t="n">
        <x:v>239.10973100624216</x:v>
      </x:c>
      <x:c r="I2638" s="23" t="n">
        <x:v>693.215467757158</x:v>
      </x:c>
      <x:c r="J2638" s="24" t="n">
        <x:v>-0.671587895657782</x:v>
      </x:c>
      <x:c r="K2638" s="24" t="n">
        <x:v>0.3013391733111754</x:v>
      </x:c>
      <x:c r="L2638" s="24" t="n">
        <x:v>-0.6768784241162437</x:v>
      </x:c>
      <x:c r="M2638" s="20"/>
    </x:row>
    <x:row r="2639" ht="23" customHeight="1">
      <x:c r="A2639" s="20" t="str">
        <x:v>E0372_SPACER_V</x:v>
      </x:c>
      <x:c r="B2639" s="20" t="str">
        <x:v>spacer</x:v>
      </x:c>
      <x:c r="C2639" s="20" t="str">
        <x:v>SPACER_0P50</x:v>
      </x:c>
      <x:c r="D2639" s="21" t="n">
        <x:v>0.5</x:v>
      </x:c>
      <x:c r="E2639" s="22" t="n">
        <x:v>372</x:v>
      </x:c>
      <x:c r="F2639" s="22"/>
      <x:c r="G2639" s="23" t="n">
        <x:v>58.021101904981805</x:v>
      </x:c>
      <x:c r="H2639" s="23" t="n">
        <x:v>240.76709645945363</x:v>
      </x:c>
      <x:c r="I2639" s="23" t="n">
        <x:v>689.4926364245185</x:v>
      </x:c>
      <x:c r="J2639" s="24" t="n">
        <x:v>-0.671587895657782</x:v>
      </x:c>
      <x:c r="K2639" s="24" t="n">
        <x:v>0.3013391733111754</x:v>
      </x:c>
      <x:c r="L2639" s="24" t="n">
        <x:v>-0.6768784241162437</x:v>
      </x:c>
      <x:c r="M2639" s="20"/>
    </x:row>
    <x:row r="2640" ht="23" customHeight="1">
      <x:c r="A2640" s="20" t="str">
        <x:v>E0372_T00</x:v>
      </x:c>
      <x:c r="B2640" s="20" t="str">
        <x:v>tube</x:v>
      </x:c>
      <x:c r="C2640" s="20" t="str">
        <x:v>T80_F</x:v>
      </x:c>
      <x:c r="D2640" s="21" t="n">
        <x:v>80</x:v>
      </x:c>
      <x:c r="E2640" s="22" t="n">
        <x:v>372</x:v>
      </x:c>
      <x:c r="F2640" s="22"/>
      <x:c r="G2640" s="23" t="n">
        <x:v>-9.473481608625292</x:v>
      </x:c>
      <x:c r="H2640" s="23" t="n">
        <x:v>271.05168337722677</x:v>
      </x:c>
      <x:c r="I2640" s="23" t="n">
        <x:v>621.4663548008361</x:v>
      </x:c>
      <x:c r="J2640" s="24" t="n">
        <x:v>0.671587895657782</x:v>
      </x:c>
      <x:c r="K2640" s="24" t="n">
        <x:v>-0.3013391733111754</x:v>
      </x:c>
      <x:c r="L2640" s="24" t="n">
        <x:v>0.6768784241162437</x:v>
      </x:c>
      <x:c r="M2640" s="20" t="str">
        <x:v>Есть</x:v>
      </x:c>
    </x:row>
    <x:row r="2641" ht="23" customHeight="1">
      <x:c r="A2641" s="20" t="str">
        <x:v>E0372_STUD00</x:v>
      </x:c>
      <x:c r="B2641" s="20" t="str">
        <x:v>stud</x:v>
      </x:c>
      <x:c r="C2641" s="20" t="str">
        <x:v>STUD_M4X10</x:v>
      </x:c>
      <x:c r="D2641" s="21" t="n">
        <x:v>10</x:v>
      </x:c>
      <x:c r="E2641" s="22" t="n">
        <x:v>372</x:v>
      </x:c>
      <x:c r="F2641" s="22"/>
      <x:c r="G2641" s="23" t="n">
        <x:v>40.89561056570836</x:v>
      </x:c>
      <x:c r="H2641" s="23" t="n">
        <x:v>248.45124537888861</x:v>
      </x:c>
      <x:c r="I2641" s="23" t="n">
        <x:v>672.2322366095544</x:v>
      </x:c>
      <x:c r="J2641" s="24" t="n">
        <x:v>0.671587895657782</x:v>
      </x:c>
      <x:c r="K2641" s="24" t="n">
        <x:v>-0.3013391733111754</x:v>
      </x:c>
      <x:c r="L2641" s="24" t="n">
        <x:v>0.6768784241162437</x:v>
      </x:c>
      <x:c r="M2641" s="20"/>
    </x:row>
    <x:row r="2642" ht="23" customHeight="1">
      <x:c r="A2642" s="20" t="str">
        <x:v>E0372_T01</x:v>
      </x:c>
      <x:c r="B2642" s="20" t="str">
        <x:v>tube</x:v>
      </x:c>
      <x:c r="C2642" s="20" t="str">
        <x:v>T20_F</x:v>
      </x:c>
      <x:c r="D2642" s="21" t="n">
        <x:v>20</x:v>
      </x:c>
      <x:c r="E2642" s="22" t="n">
        <x:v>372</x:v>
      </x:c>
      <x:c r="F2642" s="22"/>
      <x:c r="G2642" s="23" t="n">
        <x:v>57.685307957152915</x:v>
      </x:c>
      <x:c r="H2642" s="23" t="n">
        <x:v>240.91776604610922</x:v>
      </x:c>
      <x:c r="I2642" s="23" t="n">
        <x:v>689.1541972124604</x:v>
      </x:c>
      <x:c r="J2642" s="24" t="n">
        <x:v>-0.671587895657782</x:v>
      </x:c>
      <x:c r="K2642" s="24" t="n">
        <x:v>0.3013391733111754</x:v>
      </x:c>
      <x:c r="L2642" s="24" t="n">
        <x:v>-0.6768784241162437</x:v>
      </x:c>
      <x:c r="M2642" s="20" t="str">
        <x:v>Есть</x:v>
      </x:c>
    </x:row>
    <x:row r="2643" ht="23" customHeight="1">
      <x:c r="A2643" s="20" t="str">
        <x:v>E0373_NUT_U</x:v>
      </x:c>
      <x:c r="B2643" s="20" t="str">
        <x:v>union</x:v>
      </x:c>
      <x:c r="C2643" s="20" t="str">
        <x:v>UNION_M12X1_AF14</x:v>
      </x:c>
      <x:c r="D2643" s="21"/>
      <x:c r="E2643" s="22" t="n">
        <x:v>373</x:v>
      </x:c>
      <x:c r="F2643" s="22" t="n">
        <x:v>208</x:v>
      </x:c>
      <x:c r="G2643" s="23" t="n">
        <x:v>65.3045897322987</x:v>
      </x:c>
      <x:c r="H2643" s="23" t="n">
        <x:v>241.74460040548578</x:v>
      </x:c>
      <x:c r="I2643" s="23" t="n">
        <x:v>740.2432452463415</x:v>
      </x:c>
      <x:c r="J2643" s="24" t="n">
        <x:v>-0.5815432031204859</x:v>
      </x:c>
      <x:c r="K2643" s="24" t="n">
        <x:v>0.3881825404849486</x:v>
      </x:c>
      <x:c r="L2643" s="24" t="n">
        <x:v>0.714927841230859</x:v>
      </x:c>
      <x:c r="M2643" s="20"/>
    </x:row>
    <x:row r="2644" ht="23" customHeight="1">
      <x:c r="A2644" s="20" t="str">
        <x:v>E0373_SPACER_U</x:v>
      </x:c>
      <x:c r="B2644" s="20" t="str">
        <x:v>spacer</x:v>
      </x:c>
      <x:c r="C2644" s="20" t="str">
        <x:v>SPACER_0P50</x:v>
      </x:c>
      <x:c r="D2644" s="21" t="n">
        <x:v>0.5</x:v>
      </x:c>
      <x:c r="E2644" s="22" t="n">
        <x:v>373</x:v>
      </x:c>
      <x:c r="F2644" s="22"/>
      <x:c r="G2644" s="23" t="n">
        <x:v>62.10610211513602</x:v>
      </x:c>
      <x:c r="H2644" s="23" t="n">
        <x:v>243.879604378153</x:v>
      </x:c>
      <x:c r="I2644" s="23" t="n">
        <x:v>744.1753483731113</x:v>
      </x:c>
      <x:c r="J2644" s="24" t="n">
        <x:v>-0.5815432031204859</x:v>
      </x:c>
      <x:c r="K2644" s="24" t="n">
        <x:v>0.3881825404849486</x:v>
      </x:c>
      <x:c r="L2644" s="24" t="n">
        <x:v>0.714927841230859</x:v>
      </x:c>
      <x:c r="M2644" s="20"/>
    </x:row>
    <x:row r="2645" ht="23" customHeight="1">
      <x:c r="A2645" s="20" t="str">
        <x:v>E0373_NUT_V</x:v>
      </x:c>
      <x:c r="B2645" s="20" t="str">
        <x:v>union</x:v>
      </x:c>
      <x:c r="C2645" s="20" t="str">
        <x:v>UNION_M12X1_AF14</x:v>
      </x:c>
      <x:c r="D2645" s="21"/>
      <x:c r="E2645" s="22" t="n">
        <x:v>373</x:v>
      </x:c>
      <x:c r="F2645" s="22" t="n">
        <x:v>377</x:v>
      </x:c>
      <x:c r="G2645" s="23" t="n">
        <x:v>40.879775201238274</x:v>
      </x:c>
      <x:c r="H2645" s="23" t="n">
        <x:v>258.0482671058536</x:v>
      </x:c>
      <x:c r="I2645" s="23" t="n">
        <x:v>770.2702145780377</x:v>
      </x:c>
      <x:c r="J2645" s="24" t="n">
        <x:v>0.5815432031204859</x:v>
      </x:c>
      <x:c r="K2645" s="24" t="n">
        <x:v>-0.3881825404849486</x:v>
      </x:c>
      <x:c r="L2645" s="24" t="n">
        <x:v>-0.714927841230859</x:v>
      </x:c>
      <x:c r="M2645" s="20"/>
    </x:row>
    <x:row r="2646" ht="23" customHeight="1">
      <x:c r="A2646" s="20" t="str">
        <x:v>E0373_SPACER_V</x:v>
      </x:c>
      <x:c r="B2646" s="20" t="str">
        <x:v>spacer</x:v>
      </x:c>
      <x:c r="C2646" s="20" t="str">
        <x:v>SPACER_0P50</x:v>
      </x:c>
      <x:c r="D2646" s="21" t="n">
        <x:v>0.5</x:v>
      </x:c>
      <x:c r="E2646" s="22" t="n">
        <x:v>373</x:v>
      </x:c>
      <x:c r="F2646" s="22"/>
      <x:c r="G2646" s="23" t="n">
        <x:v>44.07826281840095</x:v>
      </x:c>
      <x:c r="H2646" s="23" t="n">
        <x:v>255.9132631331864</x:v>
      </x:c>
      <x:c r="I2646" s="23" t="n">
        <x:v>766.3381114512679</x:v>
      </x:c>
      <x:c r="J2646" s="24" t="n">
        <x:v>0.5815432031204859</x:v>
      </x:c>
      <x:c r="K2646" s="24" t="n">
        <x:v>-0.3881825404849486</x:v>
      </x:c>
      <x:c r="L2646" s="24" t="n">
        <x:v>-0.714927841230859</x:v>
      </x:c>
      <x:c r="M2646" s="20"/>
    </x:row>
    <x:row r="2647" ht="23" customHeight="1">
      <x:c r="A2647" s="20" t="str">
        <x:v>E0373_T00</x:v>
      </x:c>
      <x:c r="B2647" s="20" t="str">
        <x:v>tube</x:v>
      </x:c>
      <x:c r="C2647" s="20" t="str">
        <x:v>T20_F</x:v>
      </x:c>
      <x:c r="D2647" s="21" t="n">
        <x:v>20</x:v>
      </x:c>
      <x:c r="E2647" s="22" t="n">
        <x:v>373</x:v>
      </x:c>
      <x:c r="F2647" s="22"/>
      <x:c r="G2647" s="23" t="n">
        <x:v>61.81533051357577</x:v>
      </x:c>
      <x:c r="H2647" s="23" t="n">
        <x:v>244.07369564839547</x:v>
      </x:c>
      <x:c r="I2647" s="23" t="n">
        <x:v>744.5328122937267</x:v>
      </x:c>
      <x:c r="J2647" s="24" t="n">
        <x:v>-0.5815432031204859</x:v>
      </x:c>
      <x:c r="K2647" s="24" t="n">
        <x:v>0.3881825404849486</x:v>
      </x:c>
      <x:c r="L2647" s="24" t="n">
        <x:v>0.714927841230859</x:v>
      </x:c>
      <x:c r="M2647" s="20" t="str">
        <x:v>Есть</x:v>
      </x:c>
    </x:row>
    <x:row r="2648" ht="23" customHeight="1">
      <x:c r="A2648" s="20" t="str">
        <x:v>E0373_STUD00</x:v>
      </x:c>
      <x:c r="B2648" s="20" t="str">
        <x:v>stud</x:v>
      </x:c>
      <x:c r="C2648" s="20" t="str">
        <x:v>STUD_M4X10</x:v>
      </x:c>
      <x:c r="D2648" s="21" t="n">
        <x:v>10</x:v>
      </x:c>
      <x:c r="E2648" s="22" t="n">
        <x:v>373</x:v>
      </x:c>
      <x:c r="F2648" s="22"/>
      <x:c r="G2648" s="23" t="n">
        <x:v>53.092182466768485</x:v>
      </x:c>
      <x:c r="H2648" s="23" t="n">
        <x:v>249.8964337556697</x:v>
      </x:c>
      <x:c r="I2648" s="23" t="n">
        <x:v>755.2567299121896</x:v>
      </x:c>
      <x:c r="J2648" s="24" t="n">
        <x:v>-0.5815432031204859</x:v>
      </x:c>
      <x:c r="K2648" s="24" t="n">
        <x:v>0.3881825404849486</x:v>
      </x:c>
      <x:c r="L2648" s="24" t="n">
        <x:v>0.714927841230859</x:v>
      </x:c>
      <x:c r="M2648" s="20"/>
    </x:row>
    <x:row r="2649" ht="23" customHeight="1">
      <x:c r="A2649" s="20" t="str">
        <x:v>E0373_T01</x:v>
      </x:c>
      <x:c r="B2649" s="20" t="str">
        <x:v>tube</x:v>
      </x:c>
      <x:c r="C2649" s="20" t="str">
        <x:v>T10_F</x:v>
      </x:c>
      <x:c r="D2649" s="21" t="n">
        <x:v>10</x:v>
      </x:c>
      <x:c r="E2649" s="22" t="n">
        <x:v>373</x:v>
      </x:c>
      <x:c r="F2649" s="22"/>
      <x:c r="G2649" s="23" t="n">
        <x:v>44.369034419961196</x:v>
      </x:c>
      <x:c r="H2649" s="23" t="n">
        <x:v>255.71917186294394</x:v>
      </x:c>
      <x:c r="I2649" s="23" t="n">
        <x:v>765.9806475306525</x:v>
      </x:c>
      <x:c r="J2649" s="24" t="n">
        <x:v>0.5815432031204859</x:v>
      </x:c>
      <x:c r="K2649" s="24" t="n">
        <x:v>-0.3881825404849486</x:v>
      </x:c>
      <x:c r="L2649" s="24" t="n">
        <x:v>-0.714927841230859</x:v>
      </x:c>
      <x:c r="M2649" s="20" t="str">
        <x:v>Есть</x:v>
      </x:c>
    </x:row>
    <x:row r="2650" ht="23" customHeight="1">
      <x:c r="A2650" s="20" t="str">
        <x:v>E0374_NUT_U</x:v>
      </x:c>
      <x:c r="B2650" s="20" t="str">
        <x:v>union</x:v>
      </x:c>
      <x:c r="C2650" s="20" t="str">
        <x:v>UNION_M12X1_AF14</x:v>
      </x:c>
      <x:c r="D2650" s="21"/>
      <x:c r="E2650" s="22" t="n">
        <x:v>374</x:v>
      </x:c>
      <x:c r="F2650" s="22" t="n">
        <x:v>211</x:v>
      </x:c>
      <x:c r="G2650" s="23" t="n">
        <x:v>-11.039893374141716</x:v>
      </x:c>
      <x:c r="H2650" s="23" t="n">
        <x:v>604.420549782656</x:v>
      </x:c>
      <x:c r="I2650" s="23" t="n">
        <x:v>313.87932565275815</x:v>
      </x:c>
      <x:c r="J2650" s="24" t="n">
        <x:v>0.7347523523953086</x:v>
      </x:c>
      <x:c r="K2650" s="24" t="n">
        <x:v>-0.46784704769484176</x:v>
      </x:c>
      <x:c r="L2650" s="24" t="n">
        <x:v>-0.49118033410630435</x:v>
      </x:c>
      <x:c r="M2650" s="20"/>
    </x:row>
    <x:row r="2651" ht="23" customHeight="1">
      <x:c r="A2651" s="20" t="str">
        <x:v>E0374_SPACER_U</x:v>
      </x:c>
      <x:c r="B2651" s="20" t="str">
        <x:v>spacer</x:v>
      </x:c>
      <x:c r="C2651" s="20" t="str">
        <x:v>SPACER_0P50</x:v>
      </x:c>
      <x:c r="D2651" s="21" t="n">
        <x:v>0.5</x:v>
      </x:c>
      <x:c r="E2651" s="22" t="n">
        <x:v>374</x:v>
      </x:c>
      <x:c r="F2651" s="22"/>
      <x:c r="G2651" s="23" t="n">
        <x:v>-6.998755435967521</x:v>
      </x:c>
      <x:c r="H2651" s="23" t="n">
        <x:v>601.8473910203344</x:v>
      </x:c>
      <x:c r="I2651" s="23" t="n">
        <x:v>311.17783381517347</x:v>
      </x:c>
      <x:c r="J2651" s="24" t="n">
        <x:v>0.7347523523953086</x:v>
      </x:c>
      <x:c r="K2651" s="24" t="n">
        <x:v>-0.46784704769484176</x:v>
      </x:c>
      <x:c r="L2651" s="24" t="n">
        <x:v>-0.49118033410630435</x:v>
      </x:c>
      <x:c r="M2651" s="20"/>
    </x:row>
    <x:row r="2652" ht="23" customHeight="1">
      <x:c r="A2652" s="20" t="str">
        <x:v>E0374_NUT_V</x:v>
      </x:c>
      <x:c r="B2652" s="20" t="str">
        <x:v>union</x:v>
      </x:c>
      <x:c r="C2652" s="20" t="str">
        <x:v>UNION_M12X1_AF14</x:v>
      </x:c>
      <x:c r="D2652" s="21"/>
      <x:c r="E2652" s="22" t="n">
        <x:v>374</x:v>
      </x:c>
      <x:c r="F2652" s="22" t="n">
        <x:v>310</x:v>
      </x:c>
      <x:c r="G2652" s="23" t="n">
        <x:v>41.86227599832051</x:v>
      </x:c>
      <x:c r="H2652" s="23" t="n">
        <x:v>570.7355623486275</x:v>
      </x:c>
      <x:c r="I2652" s="23" t="n">
        <x:v>278.5143415971042</x:v>
      </x:c>
      <x:c r="J2652" s="24" t="n">
        <x:v>-0.7347523523953086</x:v>
      </x:c>
      <x:c r="K2652" s="24" t="n">
        <x:v>0.46784704769484176</x:v>
      </x:c>
      <x:c r="L2652" s="24" t="n">
        <x:v>0.49118033410630435</x:v>
      </x:c>
      <x:c r="M2652" s="20"/>
    </x:row>
    <x:row r="2653" ht="23" customHeight="1">
      <x:c r="A2653" s="20" t="str">
        <x:v>E0374_SPACER_V</x:v>
      </x:c>
      <x:c r="B2653" s="20" t="str">
        <x:v>spacer</x:v>
      </x:c>
      <x:c r="C2653" s="20" t="str">
        <x:v>SPACER_0P50</x:v>
      </x:c>
      <x:c r="D2653" s="21" t="n">
        <x:v>0.5</x:v>
      </x:c>
      <x:c r="E2653" s="22" t="n">
        <x:v>374</x:v>
      </x:c>
      <x:c r="F2653" s="22"/>
      <x:c r="G2653" s="23" t="n">
        <x:v>37.82113806014631</x:v>
      </x:c>
      <x:c r="H2653" s="23" t="n">
        <x:v>573.3087211109491</x:v>
      </x:c>
      <x:c r="I2653" s="23" t="n">
        <x:v>281.2158334346889</x:v>
      </x:c>
      <x:c r="J2653" s="24" t="n">
        <x:v>-0.7347523523953086</x:v>
      </x:c>
      <x:c r="K2653" s="24" t="n">
        <x:v>0.46784704769484176</x:v>
      </x:c>
      <x:c r="L2653" s="24" t="n">
        <x:v>0.49118033410630435</x:v>
      </x:c>
      <x:c r="M2653" s="20"/>
    </x:row>
    <x:row r="2654" ht="23" customHeight="1">
      <x:c r="A2654" s="20" t="str">
        <x:v>E0374_T00</x:v>
      </x:c>
      <x:c r="B2654" s="20" t="str">
        <x:v>tube</x:v>
      </x:c>
      <x:c r="C2654" s="20" t="str">
        <x:v>T40_F</x:v>
      </x:c>
      <x:c r="D2654" s="21" t="n">
        <x:v>40</x:v>
      </x:c>
      <x:c r="E2654" s="22" t="n">
        <x:v>374</x:v>
      </x:c>
      <x:c r="F2654" s="22"/>
      <x:c r="G2654" s="23" t="n">
        <x:v>-6.631379259769865</x:v>
      </x:c>
      <x:c r="H2654" s="23" t="n">
        <x:v>601.613467496487</x:v>
      </x:c>
      <x:c r="I2654" s="23" t="n">
        <x:v>310.9322436481203</x:v>
      </x:c>
      <x:c r="J2654" s="24" t="n">
        <x:v>0.7347523523953086</x:v>
      </x:c>
      <x:c r="K2654" s="24" t="n">
        <x:v>-0.46784704769484176</x:v>
      </x:c>
      <x:c r="L2654" s="24" t="n">
        <x:v>-0.49118033410630435</x:v>
      </x:c>
      <x:c r="M2654" s="20" t="str">
        <x:v>Есть</x:v>
      </x:c>
    </x:row>
    <x:row r="2655" ht="23" customHeight="1">
      <x:c r="A2655" s="20" t="str">
        <x:v>E0374_STUD00</x:v>
      </x:c>
      <x:c r="B2655" s="20" t="str">
        <x:v>stud</x:v>
      </x:c>
      <x:c r="C2655" s="20" t="str">
        <x:v>STUD_M4X10</x:v>
      </x:c>
      <x:c r="D2655" s="21" t="n">
        <x:v>10</x:v>
      </x:c>
      <x:c r="E2655" s="22" t="n">
        <x:v>374</x:v>
      </x:c>
      <x:c r="F2655" s="22"/>
      <x:c r="G2655" s="23" t="n">
        <x:v>19.084953074065936</x:v>
      </x:c>
      <x:c r="H2655" s="23" t="n">
        <x:v>585.2388208271676</x:v>
      </x:c>
      <x:c r="I2655" s="23" t="n">
        <x:v>293.7409319543996</x:v>
      </x:c>
      <x:c r="J2655" s="24" t="n">
        <x:v>0.7347523523953086</x:v>
      </x:c>
      <x:c r="K2655" s="24" t="n">
        <x:v>-0.46784704769484176</x:v>
      </x:c>
      <x:c r="L2655" s="24" t="n">
        <x:v>-0.49118033410630435</x:v>
      </x:c>
      <x:c r="M2655" s="20"/>
    </x:row>
    <x:row r="2656" ht="23" customHeight="1">
      <x:c r="A2656" s="20" t="str">
        <x:v>E0374_T01</x:v>
      </x:c>
      <x:c r="B2656" s="20" t="str">
        <x:v>tube</x:v>
      </x:c>
      <x:c r="C2656" s="20" t="str">
        <x:v>T20_F</x:v>
      </x:c>
      <x:c r="D2656" s="21" t="n">
        <x:v>20</x:v>
      </x:c>
      <x:c r="E2656" s="22" t="n">
        <x:v>374</x:v>
      </x:c>
      <x:c r="F2656" s="22"/>
      <x:c r="G2656" s="23" t="n">
        <x:v>37.45376188394866</x:v>
      </x:c>
      <x:c r="H2656" s="23" t="n">
        <x:v>573.5426446347965</x:v>
      </x:c>
      <x:c r="I2656" s="23" t="n">
        <x:v>281.46142360174207</x:v>
      </x:c>
      <x:c r="J2656" s="24" t="n">
        <x:v>-0.7347523523953086</x:v>
      </x:c>
      <x:c r="K2656" s="24" t="n">
        <x:v>0.46784704769484176</x:v>
      </x:c>
      <x:c r="L2656" s="24" t="n">
        <x:v>0.49118033410630435</x:v>
      </x:c>
      <x:c r="M2656" s="20" t="str">
        <x:v>Есть</x:v>
      </x:c>
    </x:row>
    <x:row r="2657" ht="23" customHeight="1">
      <x:c r="A2657" s="20" t="str">
        <x:v>E0375_NUT_U</x:v>
      </x:c>
      <x:c r="B2657" s="20" t="str">
        <x:v>union</x:v>
      </x:c>
      <x:c r="C2657" s="20" t="str">
        <x:v>UNION_M12X1_AF14</x:v>
      </x:c>
      <x:c r="D2657" s="21"/>
      <x:c r="E2657" s="22" t="n">
        <x:v>375</x:v>
      </x:c>
      <x:c r="F2657" s="22" t="n">
        <x:v>211</x:v>
      </x:c>
      <x:c r="G2657" s="23" t="n">
        <x:v>-36.75679601107039</x:v>
      </x:c>
      <x:c r="H2657" s="23" t="n">
        <x:v>642.7504269740556</x:v>
      </x:c>
      <x:c r="I2657" s="23" t="n">
        <x:v>307.9360183050431</x:v>
      </x:c>
      <x:c r="J2657" s="24" t="n">
        <x:v>-0.08205039891563598</x:v>
      </x:c>
      <x:c r="K2657" s="24" t="n">
        <x:v>0.7389401331660604</x:v>
      </x:c>
      <x:c r="L2657" s="24" t="n">
        <x:v>-0.6687564666112096</x:v>
      </x:c>
      <x:c r="M2657" s="20"/>
    </x:row>
    <x:row r="2658" ht="23" customHeight="1">
      <x:c r="A2658" s="20" t="str">
        <x:v>E0375_SPACER_U</x:v>
      </x:c>
      <x:c r="B2658" s="20" t="str">
        <x:v>spacer</x:v>
      </x:c>
      <x:c r="C2658" s="20" t="str">
        <x:v>SPACER_0P50</x:v>
      </x:c>
      <x:c r="D2658" s="21" t="n">
        <x:v>0.5</x:v>
      </x:c>
      <x:c r="E2658" s="22" t="n">
        <x:v>375</x:v>
      </x:c>
      <x:c r="F2658" s="22"/>
      <x:c r="G2658" s="23" t="n">
        <x:v>-37.20807320510639</x:v>
      </x:c>
      <x:c r="H2658" s="23" t="n">
        <x:v>646.8145977064689</x:v>
      </x:c>
      <x:c r="I2658" s="23" t="n">
        <x:v>304.2578577386814</x:v>
      </x:c>
      <x:c r="J2658" s="24" t="n">
        <x:v>-0.08205039891563598</x:v>
      </x:c>
      <x:c r="K2658" s="24" t="n">
        <x:v>0.7389401331660604</x:v>
      </x:c>
      <x:c r="L2658" s="24" t="n">
        <x:v>-0.6687564666112096</x:v>
      </x:c>
      <x:c r="M2658" s="20"/>
    </x:row>
    <x:row r="2659" ht="23" customHeight="1">
      <x:c r="A2659" s="20" t="str">
        <x:v>E0375_NUT_V</x:v>
      </x:c>
      <x:c r="B2659" s="20" t="str">
        <x:v>union</x:v>
      </x:c>
      <x:c r="C2659" s="20" t="str">
        <x:v>UNION_M12X1_AF14</x:v>
      </x:c>
      <x:c r="D2659" s="21"/>
      <x:c r="E2659" s="22" t="n">
        <x:v>375</x:v>
      </x:c>
      <x:c r="F2659" s="22" t="n">
        <x:v>441</x:v>
      </x:c>
      <x:c r="G2659" s="23" t="n">
        <x:v>-41.02341675468346</x:v>
      </x:c>
      <x:c r="H2659" s="23" t="n">
        <x:v>681.1753138986907</x:v>
      </x:c>
      <x:c r="I2659" s="23" t="n">
        <x:v>273.16068204126015</x:v>
      </x:c>
      <x:c r="J2659" s="24" t="n">
        <x:v>0.08205039891563598</x:v>
      </x:c>
      <x:c r="K2659" s="24" t="n">
        <x:v>-0.7389401331660604</x:v>
      </x:c>
      <x:c r="L2659" s="24" t="n">
        <x:v>0.6687564666112096</x:v>
      </x:c>
      <x:c r="M2659" s="20"/>
    </x:row>
    <x:row r="2660" ht="23" customHeight="1">
      <x:c r="A2660" s="20" t="str">
        <x:v>E0375_SPACER_V</x:v>
      </x:c>
      <x:c r="B2660" s="20" t="str">
        <x:v>spacer</x:v>
      </x:c>
      <x:c r="C2660" s="20" t="str">
        <x:v>SPACER_0P50</x:v>
      </x:c>
      <x:c r="D2660" s="21" t="n">
        <x:v>0.5</x:v>
      </x:c>
      <x:c r="E2660" s="22" t="n">
        <x:v>375</x:v>
      </x:c>
      <x:c r="F2660" s="22"/>
      <x:c r="G2660" s="23" t="n">
        <x:v>-40.572139560647464</x:v>
      </x:c>
      <x:c r="H2660" s="23" t="n">
        <x:v>677.1111431662773</x:v>
      </x:c>
      <x:c r="I2660" s="23" t="n">
        <x:v>276.8388426076218</x:v>
      </x:c>
      <x:c r="J2660" s="24" t="n">
        <x:v>0.08205039891563598</x:v>
      </x:c>
      <x:c r="K2660" s="24" t="n">
        <x:v>-0.7389401331660604</x:v>
      </x:c>
      <x:c r="L2660" s="24" t="n">
        <x:v>0.6687564666112096</x:v>
      </x:c>
      <x:c r="M2660" s="20"/>
    </x:row>
    <x:row r="2661" ht="23" customHeight="1">
      <x:c r="A2661" s="20" t="str">
        <x:v>E0375_T00</x:v>
      </x:c>
      <x:c r="B2661" s="20" t="str">
        <x:v>tube</x:v>
      </x:c>
      <x:c r="C2661" s="20" t="str">
        <x:v>T20_F</x:v>
      </x:c>
      <x:c r="D2661" s="21" t="n">
        <x:v>20</x:v>
      </x:c>
      <x:c r="E2661" s="22" t="n">
        <x:v>375</x:v>
      </x:c>
      <x:c r="F2661" s="22"/>
      <x:c r="G2661" s="23" t="n">
        <x:v>-37.24909840456421</x:v>
      </x:c>
      <x:c r="H2661" s="23" t="n">
        <x:v>647.1840677730519</x:v>
      </x:c>
      <x:c r="I2661" s="23" t="n">
        <x:v>303.9234795053758</x:v>
      </x:c>
      <x:c r="J2661" s="24" t="n">
        <x:v>-0.08205039891563598</x:v>
      </x:c>
      <x:c r="K2661" s="24" t="n">
        <x:v>0.7389401331660604</x:v>
      </x:c>
      <x:c r="L2661" s="24" t="n">
        <x:v>-0.6687564666112096</x:v>
      </x:c>
      <x:c r="M2661" s="20" t="str">
        <x:v>Есть</x:v>
      </x:c>
    </x:row>
    <x:row r="2662" ht="23" customHeight="1">
      <x:c r="A2662" s="20" t="str">
        <x:v>E0375_STUD00</x:v>
      </x:c>
      <x:c r="B2662" s="20" t="str">
        <x:v>stud</x:v>
      </x:c>
      <x:c r="C2662" s="20" t="str">
        <x:v>STUD_M4X10</x:v>
      </x:c>
      <x:c r="D2662" s="21" t="n">
        <x:v>10</x:v>
      </x:c>
      <x:c r="E2662" s="22" t="n">
        <x:v>375</x:v>
      </x:c>
      <x:c r="F2662" s="22"/>
      <x:c r="G2662" s="23" t="n">
        <x:v>-38.47985438829875</x:v>
      </x:c>
      <x:c r="H2662" s="23" t="n">
        <x:v>658.2681697705428</x:v>
      </x:c>
      <x:c r="I2662" s="23" t="n">
        <x:v>293.89213250620764</x:v>
      </x:c>
      <x:c r="J2662" s="24" t="n">
        <x:v>-0.08205039891563598</x:v>
      </x:c>
      <x:c r="K2662" s="24" t="n">
        <x:v>0.7389401331660604</x:v>
      </x:c>
      <x:c r="L2662" s="24" t="n">
        <x:v>-0.6687564666112096</x:v>
      </x:c>
      <x:c r="M2662" s="20"/>
    </x:row>
    <x:row r="2663" ht="23" customHeight="1">
      <x:c r="A2663" s="20" t="str">
        <x:v>E0375_T01</x:v>
      </x:c>
      <x:c r="B2663" s="20" t="str">
        <x:v>tube</x:v>
      </x:c>
      <x:c r="C2663" s="20" t="str">
        <x:v>T20_F</x:v>
      </x:c>
      <x:c r="D2663" s="21" t="n">
        <x:v>20</x:v>
      </x:c>
      <x:c r="E2663" s="22" t="n">
        <x:v>375</x:v>
      </x:c>
      <x:c r="F2663" s="22"/>
      <x:c r="G2663" s="23" t="n">
        <x:v>-40.531114361189644</x:v>
      </x:c>
      <x:c r="H2663" s="23" t="n">
        <x:v>676.7416730996944</x:v>
      </x:c>
      <x:c r="I2663" s="23" t="n">
        <x:v>277.17322084092746</x:v>
      </x:c>
      <x:c r="J2663" s="24" t="n">
        <x:v>0.08205039891563598</x:v>
      </x:c>
      <x:c r="K2663" s="24" t="n">
        <x:v>-0.7389401331660604</x:v>
      </x:c>
      <x:c r="L2663" s="24" t="n">
        <x:v>0.6687564666112096</x:v>
      </x:c>
      <x:c r="M2663" s="20" t="str">
        <x:v>Есть</x:v>
      </x:c>
    </x:row>
    <x:row r="2664" ht="23" customHeight="1">
      <x:c r="A2664" s="20" t="str">
        <x:v>E0376_NUT_U</x:v>
      </x:c>
      <x:c r="B2664" s="20" t="str">
        <x:v>union</x:v>
      </x:c>
      <x:c r="C2664" s="20" t="str">
        <x:v>UNION_M12X1_AF14</x:v>
      </x:c>
      <x:c r="D2664" s="21"/>
      <x:c r="E2664" s="22" t="n">
        <x:v>376</x:v>
      </x:c>
      <x:c r="F2664" s="22" t="n">
        <x:v>216</x:v>
      </x:c>
      <x:c r="G2664" s="23" t="n">
        <x:v>48.38764141156737</x:v>
      </x:c>
      <x:c r="H2664" s="23" t="n">
        <x:v>3.177352075791389</x:v>
      </x:c>
      <x:c r="I2664" s="23" t="n">
        <x:v>1988.4593058141886</x:v>
      </x:c>
      <x:c r="J2664" s="24" t="n">
        <x:v>0.49460793936960207</x:v>
      </x:c>
      <x:c r="K2664" s="24" t="n">
        <x:v>0.04513681670155183</x:v>
      </x:c>
      <x:c r="L2664" s="24" t="n">
        <x:v>0.8679433472817258</x:v>
      </x:c>
      <x:c r="M2664" s="20"/>
    </x:row>
    <x:row r="2665" ht="23" customHeight="1">
      <x:c r="A2665" s="20" t="str">
        <x:v>E0376_SPACER_U</x:v>
      </x:c>
      <x:c r="B2665" s="20" t="str">
        <x:v>spacer</x:v>
      </x:c>
      <x:c r="C2665" s="20" t="str">
        <x:v>SPACER_0P50</x:v>
      </x:c>
      <x:c r="D2665" s="21" t="n">
        <x:v>0.5</x:v>
      </x:c>
      <x:c r="E2665" s="22" t="n">
        <x:v>376</x:v>
      </x:c>
      <x:c r="F2665" s="22"/>
      <x:c r="G2665" s="23" t="n">
        <x:v>51.107985078100185</x:v>
      </x:c>
      <x:c r="H2665" s="23" t="n">
        <x:v>3.4256045676499243</x:v>
      </x:c>
      <x:c r="I2665" s="23" t="n">
        <x:v>1993.2329942242382</x:v>
      </x:c>
      <x:c r="J2665" s="24" t="n">
        <x:v>0.49460793936960207</x:v>
      </x:c>
      <x:c r="K2665" s="24" t="n">
        <x:v>0.04513681670155183</x:v>
      </x:c>
      <x:c r="L2665" s="24" t="n">
        <x:v>0.8679433472817258</x:v>
      </x:c>
      <x:c r="M2665" s="20"/>
    </x:row>
    <x:row r="2666" ht="23" customHeight="1">
      <x:c r="A2666" s="20" t="str">
        <x:v>E0376_NUT_V</x:v>
      </x:c>
      <x:c r="B2666" s="20" t="str">
        <x:v>union</x:v>
      </x:c>
      <x:c r="C2666" s="20" t="str">
        <x:v>UNION_M12X1_AF14</x:v>
      </x:c>
      <x:c r="D2666" s="21"/>
      <x:c r="E2666" s="22" t="n">
        <x:v>376</x:v>
      </x:c>
      <x:c r="F2666" s="22" t="n">
        <x:v>304</x:v>
      </x:c>
      <x:c r="G2666" s="23" t="n">
        <x:v>83.99941304617873</x:v>
      </x:c>
      <x:c r="H2666" s="23" t="n">
        <x:v>6.427202878303121</x:v>
      </x:c>
      <x:c r="I2666" s="23" t="n">
        <x:v>2050.951226818473</x:v>
      </x:c>
      <x:c r="J2666" s="24" t="n">
        <x:v>-0.49460793936960207</x:v>
      </x:c>
      <x:c r="K2666" s="24" t="n">
        <x:v>-0.04513681670155183</x:v>
      </x:c>
      <x:c r="L2666" s="24" t="n">
        <x:v>-0.8679433472817258</x:v>
      </x:c>
      <x:c r="M2666" s="20"/>
    </x:row>
    <x:row r="2667" ht="23" customHeight="1">
      <x:c r="A2667" s="20" t="str">
        <x:v>E0376_SPACER_V</x:v>
      </x:c>
      <x:c r="B2667" s="20" t="str">
        <x:v>spacer</x:v>
      </x:c>
      <x:c r="C2667" s="20" t="str">
        <x:v>SPACER_0P50</x:v>
      </x:c>
      <x:c r="D2667" s="21" t="n">
        <x:v>0.5</x:v>
      </x:c>
      <x:c r="E2667" s="22" t="n">
        <x:v>376</x:v>
      </x:c>
      <x:c r="F2667" s="22"/>
      <x:c r="G2667" s="23" t="n">
        <x:v>81.27906937964592</x:v>
      </x:c>
      <x:c r="H2667" s="23" t="n">
        <x:v>6.178950386444586</x:v>
      </x:c>
      <x:c r="I2667" s="23" t="n">
        <x:v>2046.1775384084235</x:v>
      </x:c>
      <x:c r="J2667" s="24" t="n">
        <x:v>-0.49460793936960207</x:v>
      </x:c>
      <x:c r="K2667" s="24" t="n">
        <x:v>-0.04513681670155183</x:v>
      </x:c>
      <x:c r="L2667" s="24" t="n">
        <x:v>-0.8679433472817258</x:v>
      </x:c>
      <x:c r="M2667" s="20"/>
    </x:row>
    <x:row r="2668" ht="23" customHeight="1">
      <x:c r="A2668" s="20" t="str">
        <x:v>E0376_T00</x:v>
      </x:c>
      <x:c r="B2668" s="20" t="str">
        <x:v>tube</x:v>
      </x:c>
      <x:c r="C2668" s="20" t="str">
        <x:v>T40_F</x:v>
      </x:c>
      <x:c r="D2668" s="21" t="n">
        <x:v>40</x:v>
      </x:c>
      <x:c r="E2668" s="22" t="n">
        <x:v>376</x:v>
      </x:c>
      <x:c r="F2668" s="22"/>
      <x:c r="G2668" s="23" t="n">
        <x:v>51.35528904778499</x:v>
      </x:c>
      <x:c r="H2668" s="23" t="n">
        <x:v>3.4481729760007003</x:v>
      </x:c>
      <x:c r="I2668" s="23" t="n">
        <x:v>1993.666965897879</x:v>
      </x:c>
      <x:c r="J2668" s="24" t="n">
        <x:v>0.49460793936960207</x:v>
      </x:c>
      <x:c r="K2668" s="24" t="n">
        <x:v>0.04513681670155183</x:v>
      </x:c>
      <x:c r="L2668" s="24" t="n">
        <x:v>0.8679433472817258</x:v>
      </x:c>
      <x:c r="M2668" s="20" t="str">
        <x:v>Есть</x:v>
      </x:c>
    </x:row>
    <x:row r="2669" ht="23" customHeight="1">
      <x:c r="A2669" s="20" t="str">
        <x:v>E0376_STUD00</x:v>
      </x:c>
      <x:c r="B2669" s="20" t="str">
        <x:v>stud</x:v>
      </x:c>
      <x:c r="C2669" s="20" t="str">
        <x:v>STUD_M4X10</x:v>
      </x:c>
      <x:c r="D2669" s="21" t="n">
        <x:v>10</x:v>
      </x:c>
      <x:c r="E2669" s="22" t="n">
        <x:v>376</x:v>
      </x:c>
      <x:c r="F2669" s="22"/>
      <x:c r="G2669" s="23" t="n">
        <x:v>68.66656692572107</x:v>
      </x:c>
      <x:c r="H2669" s="23" t="n">
        <x:v>5.027961560555014</x:v>
      </x:c>
      <x:c r="I2669" s="23" t="n">
        <x:v>2024.0449830527393</x:v>
      </x:c>
      <x:c r="J2669" s="24" t="n">
        <x:v>0.49460793936960207</x:v>
      </x:c>
      <x:c r="K2669" s="24" t="n">
        <x:v>0.04513681670155183</x:v>
      </x:c>
      <x:c r="L2669" s="24" t="n">
        <x:v>0.8679433472817258</x:v>
      </x:c>
      <x:c r="M2669" s="20"/>
    </x:row>
    <x:row r="2670" ht="23" customHeight="1">
      <x:c r="A2670" s="20" t="str">
        <x:v>E0376_T01</x:v>
      </x:c>
      <x:c r="B2670" s="20" t="str">
        <x:v>tube</x:v>
      </x:c>
      <x:c r="C2670" s="20" t="str">
        <x:v>T20_F</x:v>
      </x:c>
      <x:c r="D2670" s="21" t="n">
        <x:v>20</x:v>
      </x:c>
      <x:c r="E2670" s="22" t="n">
        <x:v>376</x:v>
      </x:c>
      <x:c r="F2670" s="22"/>
      <x:c r="G2670" s="23" t="n">
        <x:v>81.03176540996111</x:v>
      </x:c>
      <x:c r="H2670" s="23" t="n">
        <x:v>6.15638197809381</x:v>
      </x:c>
      <x:c r="I2670" s="23" t="n">
        <x:v>2045.7435667347827</x:v>
      </x:c>
      <x:c r="J2670" s="24" t="n">
        <x:v>-0.49460793936960207</x:v>
      </x:c>
      <x:c r="K2670" s="24" t="n">
        <x:v>-0.04513681670155183</x:v>
      </x:c>
      <x:c r="L2670" s="24" t="n">
        <x:v>-0.8679433472817258</x:v>
      </x:c>
      <x:c r="M2670" s="20" t="str">
        <x:v>Есть</x:v>
      </x:c>
    </x:row>
    <x:row r="2671" ht="23" customHeight="1">
      <x:c r="A2671" s="20" t="str">
        <x:v>E0377_NUT_U</x:v>
      </x:c>
      <x:c r="B2671" s="20" t="str">
        <x:v>union</x:v>
      </x:c>
      <x:c r="C2671" s="20" t="str">
        <x:v>UNION_M12X1_AF14</x:v>
      </x:c>
      <x:c r="D2671" s="21"/>
      <x:c r="E2671" s="22" t="n">
        <x:v>377</x:v>
      </x:c>
      <x:c r="F2671" s="22" t="n">
        <x:v>216</x:v>
      </x:c>
      <x:c r="G2671" s="23" t="n">
        <x:v>15.280056937237568</x:v>
      </x:c>
      <x:c r="H2671" s="23" t="n">
        <x:v>3.177352075791438</x:v>
      </x:c>
      <x:c r="I2671" s="23" t="n">
        <x:v>1988.4593058141897</x:v>
      </x:c>
      <x:c r="J2671" s="24" t="n">
        <x:v>-0.49460793936964786</x:v>
      </x:c>
      <x:c r="K2671" s="24" t="n">
        <x:v>0.04513681670155048</x:v>
      </x:c>
      <x:c r="L2671" s="24" t="n">
        <x:v>0.8679433472817</x:v>
      </x:c>
      <x:c r="M2671" s="20"/>
    </x:row>
    <x:row r="2672" ht="23" customHeight="1">
      <x:c r="A2672" s="20" t="str">
        <x:v>E0377_SPACER_U</x:v>
      </x:c>
      <x:c r="B2672" s="20" t="str">
        <x:v>spacer</x:v>
      </x:c>
      <x:c r="C2672" s="20" t="str">
        <x:v>SPACER_0P50</x:v>
      </x:c>
      <x:c r="D2672" s="21" t="n">
        <x:v>0.5</x:v>
      </x:c>
      <x:c r="E2672" s="22" t="n">
        <x:v>377</x:v>
      </x:c>
      <x:c r="F2672" s="22"/>
      <x:c r="G2672" s="23" t="n">
        <x:v>12.559713270704506</x:v>
      </x:c>
      <x:c r="H2672" s="23" t="n">
        <x:v>3.4256045676499656</x:v>
      </x:c>
      <x:c r="I2672" s="23" t="n">
        <x:v>1993.232994224239</x:v>
      </x:c>
      <x:c r="J2672" s="24" t="n">
        <x:v>-0.49460793936964786</x:v>
      </x:c>
      <x:c r="K2672" s="24" t="n">
        <x:v>0.04513681670155048</x:v>
      </x:c>
      <x:c r="L2672" s="24" t="n">
        <x:v>0.8679433472817</x:v>
      </x:c>
      <x:c r="M2672" s="20"/>
    </x:row>
    <x:row r="2673" ht="23" customHeight="1">
      <x:c r="A2673" s="20" t="str">
        <x:v>E0377_NUT_V</x:v>
      </x:c>
      <x:c r="B2673" s="20" t="str">
        <x:v>union</x:v>
      </x:c>
      <x:c r="C2673" s="20" t="str">
        <x:v>UNION_M12X1_AF14</x:v>
      </x:c>
      <x:c r="D2673" s="21"/>
      <x:c r="E2673" s="22" t="n">
        <x:v>377</x:v>
      </x:c>
      <x:c r="F2673" s="22" t="n">
        <x:v>402</x:v>
      </x:c>
      <x:c r="G2673" s="23" t="n">
        <x:v>-20.331714697377073</x:v>
      </x:c>
      <x:c r="H2673" s="23" t="n">
        <x:v>6.427202878303072</x:v>
      </x:c>
      <x:c r="I2673" s="23" t="n">
        <x:v>2050.951226818472</x:v>
      </x:c>
      <x:c r="J2673" s="24" t="n">
        <x:v>0.49460793936964786</x:v>
      </x:c>
      <x:c r="K2673" s="24" t="n">
        <x:v>-0.04513681670155048</x:v>
      </x:c>
      <x:c r="L2673" s="24" t="n">
        <x:v>-0.8679433472817</x:v>
      </x:c>
      <x:c r="M2673" s="20"/>
    </x:row>
    <x:row r="2674" ht="23" customHeight="1">
      <x:c r="A2674" s="20" t="str">
        <x:v>E0377_SPACER_V</x:v>
      </x:c>
      <x:c r="B2674" s="20" t="str">
        <x:v>spacer</x:v>
      </x:c>
      <x:c r="C2674" s="20" t="str">
        <x:v>SPACER_0P50</x:v>
      </x:c>
      <x:c r="D2674" s="21" t="n">
        <x:v>0.5</x:v>
      </x:c>
      <x:c r="E2674" s="22" t="n">
        <x:v>377</x:v>
      </x:c>
      <x:c r="F2674" s="22"/>
      <x:c r="G2674" s="23" t="n">
        <x:v>-17.611371030844012</x:v>
      </x:c>
      <x:c r="H2674" s="23" t="n">
        <x:v>6.178950386444544</x:v>
      </x:c>
      <x:c r="I2674" s="23" t="n">
        <x:v>2046.1775384084226</x:v>
      </x:c>
      <x:c r="J2674" s="24" t="n">
        <x:v>0.49460793936964786</x:v>
      </x:c>
      <x:c r="K2674" s="24" t="n">
        <x:v>-0.04513681670155048</x:v>
      </x:c>
      <x:c r="L2674" s="24" t="n">
        <x:v>-0.8679433472817</x:v>
      </x:c>
      <x:c r="M2674" s="20"/>
    </x:row>
    <x:row r="2675" ht="23" customHeight="1">
      <x:c r="A2675" s="20" t="str">
        <x:v>E0377_T00</x:v>
      </x:c>
      <x:c r="B2675" s="20" t="str">
        <x:v>tube</x:v>
      </x:c>
      <x:c r="C2675" s="20" t="str">
        <x:v>T40_F</x:v>
      </x:c>
      <x:c r="D2675" s="21" t="n">
        <x:v>40</x:v>
      </x:c>
      <x:c r="E2675" s="22" t="n">
        <x:v>377</x:v>
      </x:c>
      <x:c r="F2675" s="22"/>
      <x:c r="G2675" s="23" t="n">
        <x:v>12.312409301019681</x:v>
      </x:c>
      <x:c r="H2675" s="23" t="n">
        <x:v>3.448172976000741</x:v>
      </x:c>
      <x:c r="I2675" s="23" t="n">
        <x:v>1993.66696589788</x:v>
      </x:c>
      <x:c r="J2675" s="24" t="n">
        <x:v>-0.49460793936964786</x:v>
      </x:c>
      <x:c r="K2675" s="24" t="n">
        <x:v>0.04513681670155048</x:v>
      </x:c>
      <x:c r="L2675" s="24" t="n">
        <x:v>0.8679433472817</x:v>
      </x:c>
      <x:c r="M2675" s="20" t="str">
        <x:v>Есть</x:v>
      </x:c>
    </x:row>
    <x:row r="2676" ht="23" customHeight="1">
      <x:c r="A2676" s="20" t="str">
        <x:v>E0377_STUD00</x:v>
      </x:c>
      <x:c r="B2676" s="20" t="str">
        <x:v>stud</x:v>
      </x:c>
      <x:c r="C2676" s="20" t="str">
        <x:v>STUD_M4X10</x:v>
      </x:c>
      <x:c r="D2676" s="21" t="n">
        <x:v>10</x:v>
      </x:c>
      <x:c r="E2676" s="22" t="n">
        <x:v>377</x:v>
      </x:c>
      <x:c r="F2676" s="22"/>
      <x:c r="G2676" s="23" t="n">
        <x:v>-4.998868576917996</x:v>
      </x:c>
      <x:c r="H2676" s="23" t="n">
        <x:v>5.027961560555008</x:v>
      </x:c>
      <x:c r="I2676" s="23" t="n">
        <x:v>2024.0449830527393</x:v>
      </x:c>
      <x:c r="J2676" s="24" t="n">
        <x:v>-0.49460793936964786</x:v>
      </x:c>
      <x:c r="K2676" s="24" t="n">
        <x:v>0.04513681670155048</x:v>
      </x:c>
      <x:c r="L2676" s="24" t="n">
        <x:v>0.8679433472817</x:v>
      </x:c>
      <x:c r="M2676" s="20"/>
    </x:row>
    <x:row r="2677" ht="23" customHeight="1">
      <x:c r="A2677" s="20" t="str">
        <x:v>E0377_T01</x:v>
      </x:c>
      <x:c r="B2677" s="20" t="str">
        <x:v>tube</x:v>
      </x:c>
      <x:c r="C2677" s="20" t="str">
        <x:v>T20_F</x:v>
      </x:c>
      <x:c r="D2677" s="21" t="n">
        <x:v>20</x:v>
      </x:c>
      <x:c r="E2677" s="22" t="n">
        <x:v>377</x:v>
      </x:c>
      <x:c r="F2677" s="22"/>
      <x:c r="G2677" s="23" t="n">
        <x:v>-17.364067061159187</x:v>
      </x:c>
      <x:c r="H2677" s="23" t="n">
        <x:v>6.156381978093769</x:v>
      </x:c>
      <x:c r="I2677" s="23" t="n">
        <x:v>2045.7435667347818</x:v>
      </x:c>
      <x:c r="J2677" s="24" t="n">
        <x:v>0.49460793936964786</x:v>
      </x:c>
      <x:c r="K2677" s="24" t="n">
        <x:v>-0.04513681670155048</x:v>
      </x:c>
      <x:c r="L2677" s="24" t="n">
        <x:v>-0.8679433472817</x:v>
      </x:c>
      <x:c r="M2677" s="20" t="str">
        <x:v>Есть</x:v>
      </x:c>
    </x:row>
    <x:row r="2678" ht="23" customHeight="1">
      <x:c r="A2678" s="20" t="str">
        <x:v>E0378_NUT_U</x:v>
      </x:c>
      <x:c r="B2678" s="20" t="str">
        <x:v>union</x:v>
      </x:c>
      <x:c r="C2678" s="20" t="str">
        <x:v>UNION_M12X1_AF14</x:v>
      </x:c>
      <x:c r="D2678" s="21"/>
      <x:c r="E2678" s="22" t="n">
        <x:v>378</x:v>
      </x:c>
      <x:c r="F2678" s="22" t="n">
        <x:v>240</x:v>
      </x:c>
      <x:c r="G2678" s="23" t="n">
        <x:v>-69.38698965546469</x:v>
      </x:c>
      <x:c r="H2678" s="23" t="n">
        <x:v>-831.4383667608885</x:v>
      </x:c>
      <x:c r="I2678" s="23" t="n">
        <x:v>1558.1566860338776</x:v>
      </x:c>
      <x:c r="J2678" s="24" t="n">
        <x:v>-0.0191255370006667</x:v>
      </x:c>
      <x:c r="K2678" s="24" t="n">
        <x:v>-0.4906981258992145</x:v>
      </x:c>
      <x:c r="L2678" s="24" t="n">
        <x:v>-0.8711197179914106</x:v>
      </x:c>
      <x:c r="M2678" s="20"/>
    </x:row>
    <x:row r="2679" ht="23" customHeight="1">
      <x:c r="A2679" s="20" t="str">
        <x:v>E0378_SPACER_U</x:v>
      </x:c>
      <x:c r="B2679" s="20" t="str">
        <x:v>spacer</x:v>
      </x:c>
      <x:c r="C2679" s="20" t="str">
        <x:v>SPACER_0P50</x:v>
      </x:c>
      <x:c r="D2679" s="21" t="n">
        <x:v>0.5</x:v>
      </x:c>
      <x:c r="E2679" s="22" t="n">
        <x:v>378</x:v>
      </x:c>
      <x:c r="F2679" s="22"/>
      <x:c r="G2679" s="23" t="n">
        <x:v>-69.49218010896836</x:v>
      </x:c>
      <x:c r="H2679" s="23" t="n">
        <x:v>-834.1372064533341</x:v>
      </x:c>
      <x:c r="I2679" s="23" t="n">
        <x:v>1553.3655275849248</x:v>
      </x:c>
      <x:c r="J2679" s="24" t="n">
        <x:v>-0.0191255370006667</x:v>
      </x:c>
      <x:c r="K2679" s="24" t="n">
        <x:v>-0.4906981258992145</x:v>
      </x:c>
      <x:c r="L2679" s="24" t="n">
        <x:v>-0.8711197179914106</x:v>
      </x:c>
      <x:c r="M2679" s="20"/>
    </x:row>
    <x:row r="2680" ht="23" customHeight="1">
      <x:c r="A2680" s="20" t="str">
        <x:v>E0378_NUT_V</x:v>
      </x:c>
      <x:c r="B2680" s="20" t="str">
        <x:v>union</x:v>
      </x:c>
      <x:c r="C2680" s="20" t="str">
        <x:v>UNION_M12X1_AF14</x:v>
      </x:c>
      <x:c r="D2680" s="21"/>
      <x:c r="E2680" s="22" t="n">
        <x:v>378</x:v>
      </x:c>
      <x:c r="F2680" s="22" t="n">
        <x:v>347</x:v>
      </x:c>
      <x:c r="G2680" s="23" t="n">
        <x:v>-69.99900683948601</x:v>
      </x:c>
      <x:c r="H2680" s="23" t="n">
        <x:v>-847.1407067896633</x:v>
      </x:c>
      <x:c r="I2680" s="23" t="n">
        <x:v>1530.2808550581526</x:v>
      </x:c>
      <x:c r="J2680" s="24" t="n">
        <x:v>0.0191255370006667</x:v>
      </x:c>
      <x:c r="K2680" s="24" t="n">
        <x:v>0.4906981258992145</x:v>
      </x:c>
      <x:c r="L2680" s="24" t="n">
        <x:v>0.8711197179914106</x:v>
      </x:c>
      <x:c r="M2680" s="20"/>
    </x:row>
    <x:row r="2681" ht="23" customHeight="1">
      <x:c r="A2681" s="20" t="str">
        <x:v>E0378_SPACER_V</x:v>
      </x:c>
      <x:c r="B2681" s="20" t="str">
        <x:v>spacer</x:v>
      </x:c>
      <x:c r="C2681" s="20" t="str">
        <x:v>SPACER_0P50</x:v>
      </x:c>
      <x:c r="D2681" s="21" t="n">
        <x:v>0.5</x:v>
      </x:c>
      <x:c r="E2681" s="22" t="n">
        <x:v>378</x:v>
      </x:c>
      <x:c r="F2681" s="22"/>
      <x:c r="G2681" s="23" t="n">
        <x:v>-69.89381638598235</x:v>
      </x:c>
      <x:c r="H2681" s="23" t="n">
        <x:v>-844.4418670972177</x:v>
      </x:c>
      <x:c r="I2681" s="23" t="n">
        <x:v>1535.0720135071053</x:v>
      </x:c>
      <x:c r="J2681" s="24" t="n">
        <x:v>0.0191255370006667</x:v>
      </x:c>
      <x:c r="K2681" s="24" t="n">
        <x:v>0.4906981258992145</x:v>
      </x:c>
      <x:c r="L2681" s="24" t="n">
        <x:v>0.8711197179914106</x:v>
      </x:c>
      <x:c r="M2681" s="20"/>
    </x:row>
    <x:row r="2682" ht="23" customHeight="1">
      <x:c r="A2682" s="20" t="str">
        <x:v>E0378_T00</x:v>
      </x:c>
      <x:c r="B2682" s="20" t="str">
        <x:v>tube</x:v>
      </x:c>
      <x:c r="C2682" s="20" t="str">
        <x:v>T10_F</x:v>
      </x:c>
      <x:c r="D2682" s="21" t="n">
        <x:v>10</x:v>
      </x:c>
      <x:c r="E2682" s="22" t="n">
        <x:v>378</x:v>
      </x:c>
      <x:c r="F2682" s="22"/>
      <x:c r="G2682" s="23" t="n">
        <x:v>-69.50174287746869</x:v>
      </x:c>
      <x:c r="H2682" s="23" t="n">
        <x:v>-834.3825555162838</x:v>
      </x:c>
      <x:c r="I2682" s="23" t="n">
        <x:v>1552.9299677259291</x:v>
      </x:c>
      <x:c r="J2682" s="24" t="n">
        <x:v>-0.0191255370006667</x:v>
      </x:c>
      <x:c r="K2682" s="24" t="n">
        <x:v>-0.4906981258992145</x:v>
      </x:c>
      <x:c r="L2682" s="24" t="n">
        <x:v>-0.8711197179914106</x:v>
      </x:c>
      <x:c r="M2682" s="20" t="str">
        <x:v>Есть</x:v>
      </x:c>
    </x:row>
    <x:row r="2683" ht="23" customHeight="1">
      <x:c r="A2683" s="20" t="str">
        <x:v>E0378_STUD00</x:v>
      </x:c>
      <x:c r="B2683" s="20" t="str">
        <x:v>stud</x:v>
      </x:c>
      <x:c r="C2683" s="20" t="str">
        <x:v>STUD_M4X10</x:v>
      </x:c>
      <x:c r="D2683" s="21" t="n">
        <x:v>10</x:v>
      </x:c>
      <x:c r="E2683" s="22" t="n">
        <x:v>378</x:v>
      </x:c>
      <x:c r="F2683" s="22"/>
      <x:c r="G2683" s="23" t="n">
        <x:v>-69.59737056247202</x:v>
      </x:c>
      <x:c r="H2683" s="23" t="n">
        <x:v>-836.8360461457798</x:v>
      </x:c>
      <x:c r="I2683" s="23" t="n">
        <x:v>1548.5743691359721</x:v>
      </x:c>
      <x:c r="J2683" s="24" t="n">
        <x:v>-0.0191255370006667</x:v>
      </x:c>
      <x:c r="K2683" s="24" t="n">
        <x:v>-0.4906981258992145</x:v>
      </x:c>
      <x:c r="L2683" s="24" t="n">
        <x:v>-0.8711197179914106</x:v>
      </x:c>
      <x:c r="M2683" s="20"/>
    </x:row>
    <x:row r="2684" ht="23" customHeight="1">
      <x:c r="A2684" s="20" t="str">
        <x:v>E0378_T01</x:v>
      </x:c>
      <x:c r="B2684" s="20" t="str">
        <x:v>tube</x:v>
      </x:c>
      <x:c r="C2684" s="20" t="str">
        <x:v>T10_F</x:v>
      </x:c>
      <x:c r="D2684" s="21" t="n">
        <x:v>10</x:v>
      </x:c>
      <x:c r="E2684" s="22" t="n">
        <x:v>378</x:v>
      </x:c>
      <x:c r="F2684" s="22"/>
      <x:c r="G2684" s="23" t="n">
        <x:v>-69.88425361748202</x:v>
      </x:c>
      <x:c r="H2684" s="23" t="n">
        <x:v>-844.196518034268</x:v>
      </x:c>
      <x:c r="I2684" s="23" t="n">
        <x:v>1535.507573366101</x:v>
      </x:c>
      <x:c r="J2684" s="24" t="n">
        <x:v>0.0191255370006667</x:v>
      </x:c>
      <x:c r="K2684" s="24" t="n">
        <x:v>0.4906981258992145</x:v>
      </x:c>
      <x:c r="L2684" s="24" t="n">
        <x:v>0.8711197179914106</x:v>
      </x:c>
      <x:c r="M2684" s="20" t="str">
        <x:v>Есть</x:v>
      </x:c>
    </x:row>
    <x:row r="2685" ht="23" customHeight="1">
      <x:c r="A2685" s="20" t="str">
        <x:v>E0379_NUT_U</x:v>
      </x:c>
      <x:c r="B2685" s="20" t="str">
        <x:v>union</x:v>
      </x:c>
      <x:c r="C2685" s="20" t="str">
        <x:v>UNION_M12X1_AF14</x:v>
      </x:c>
      <x:c r="D2685" s="21"/>
      <x:c r="E2685" s="22" t="n">
        <x:v>379</x:v>
      </x:c>
      <x:c r="F2685" s="22" t="n">
        <x:v>244</x:v>
      </x:c>
      <x:c r="G2685" s="23" t="n">
        <x:v>100.00878113957226</x:v>
      </x:c>
      <x:c r="H2685" s="23" t="n">
        <x:v>-177.17733222472873</x:v>
      </x:c>
      <x:c r="I2685" s="23" t="n">
        <x:v>1449.4014401429683</x:v>
      </x:c>
      <x:c r="J2685" s="24" t="n">
        <x:v>0.021162733116417747</x:v>
      </x:c>
      <x:c r="K2685" s="24" t="n">
        <x:v>0.7928291838540117</x:v>
      </x:c>
      <x:c r="L2685" s="24" t="n">
        <x:v>-0.6090763695600288</x:v>
      </x:c>
      <x:c r="M2685" s="20"/>
    </x:row>
    <x:row r="2686" ht="23" customHeight="1">
      <x:c r="A2686" s="20" t="str">
        <x:v>E0379_SPACER_U</x:v>
      </x:c>
      <x:c r="B2686" s="20" t="str">
        <x:v>spacer</x:v>
      </x:c>
      <x:c r="C2686" s="20" t="str">
        <x:v>SPACER_0P50</x:v>
      </x:c>
      <x:c r="D2686" s="21" t="n">
        <x:v>0.5</x:v>
      </x:c>
      <x:c r="E2686" s="22" t="n">
        <x:v>379</x:v>
      </x:c>
      <x:c r="F2686" s="22"/>
      <x:c r="G2686" s="23" t="n">
        <x:v>100.12517617171257</x:v>
      </x:c>
      <x:c r="H2686" s="23" t="n">
        <x:v>-172.81677171353167</x:v>
      </x:c>
      <x:c r="I2686" s="23" t="n">
        <x:v>1446.051520110388</x:v>
      </x:c>
      <x:c r="J2686" s="24" t="n">
        <x:v>0.021162733116417747</x:v>
      </x:c>
      <x:c r="K2686" s="24" t="n">
        <x:v>0.7928291838540117</x:v>
      </x:c>
      <x:c r="L2686" s="24" t="n">
        <x:v>-0.6090763695600288</x:v>
      </x:c>
      <x:c r="M2686" s="20"/>
    </x:row>
    <x:row r="2687" ht="23" customHeight="1">
      <x:c r="A2687" s="20" t="str">
        <x:v>E0379_NUT_V</x:v>
      </x:c>
      <x:c r="B2687" s="20" t="str">
        <x:v>union</x:v>
      </x:c>
      <x:c r="C2687" s="20" t="str">
        <x:v>UNION_M12X1_AF14</x:v>
      </x:c>
      <x:c r="D2687" s="21"/>
      <x:c r="E2687" s="22" t="n">
        <x:v>379</x:v>
      </x:c>
      <x:c r="F2687" s="22" t="n">
        <x:v>278</x:v>
      </x:c>
      <x:c r="G2687" s="23" t="n">
        <x:v>100.68598859929763</x:v>
      </x:c>
      <x:c r="H2687" s="23" t="n">
        <x:v>-151.80679834140034</x:v>
      </x:c>
      <x:c r="I2687" s="23" t="n">
        <x:v>1429.9109963170474</x:v>
      </x:c>
      <x:c r="J2687" s="24" t="n">
        <x:v>-0.021162733116417747</x:v>
      </x:c>
      <x:c r="K2687" s="24" t="n">
        <x:v>-0.7928291838540117</x:v>
      </x:c>
      <x:c r="L2687" s="24" t="n">
        <x:v>0.6090763695600288</x:v>
      </x:c>
      <x:c r="M2687" s="20"/>
    </x:row>
    <x:row r="2688" ht="23" customHeight="1">
      <x:c r="A2688" s="20" t="str">
        <x:v>E0379_SPACER_V</x:v>
      </x:c>
      <x:c r="B2688" s="20" t="str">
        <x:v>spacer</x:v>
      </x:c>
      <x:c r="C2688" s="20" t="str">
        <x:v>SPACER_0P50</x:v>
      </x:c>
      <x:c r="D2688" s="21" t="n">
        <x:v>0.5</x:v>
      </x:c>
      <x:c r="E2688" s="22" t="n">
        <x:v>379</x:v>
      </x:c>
      <x:c r="F2688" s="22"/>
      <x:c r="G2688" s="23" t="n">
        <x:v>100.56959356715733</x:v>
      </x:c>
      <x:c r="H2688" s="23" t="n">
        <x:v>-156.1673588525974</x:v>
      </x:c>
      <x:c r="I2688" s="23" t="n">
        <x:v>1433.2609163496277</x:v>
      </x:c>
      <x:c r="J2688" s="24" t="n">
        <x:v>-0.021162733116417747</x:v>
      </x:c>
      <x:c r="K2688" s="24" t="n">
        <x:v>-0.7928291838540117</x:v>
      </x:c>
      <x:c r="L2688" s="24" t="n">
        <x:v>0.6090763695600288</x:v>
      </x:c>
      <x:c r="M2688" s="20"/>
    </x:row>
    <x:row r="2689" ht="23" customHeight="1">
      <x:c r="A2689" s="20" t="str">
        <x:v>E0379_T00</x:v>
      </x:c>
      <x:c r="B2689" s="20" t="str">
        <x:v>tube</x:v>
      </x:c>
      <x:c r="C2689" s="20" t="str">
        <x:v>T10_F</x:v>
      </x:c>
      <x:c r="D2689" s="21" t="n">
        <x:v>10</x:v>
      </x:c>
      <x:c r="E2689" s="22" t="n">
        <x:v>379</x:v>
      </x:c>
      <x:c r="F2689" s="22"/>
      <x:c r="G2689" s="23" t="n">
        <x:v>100.13575753827077</x:v>
      </x:c>
      <x:c r="H2689" s="23" t="n">
        <x:v>-172.42035712160464</x:v>
      </x:c>
      <x:c r="I2689" s="23" t="n">
        <x:v>1445.7469819256082</x:v>
      </x:c>
      <x:c r="J2689" s="24" t="n">
        <x:v>0.021162733116417747</x:v>
      </x:c>
      <x:c r="K2689" s="24" t="n">
        <x:v>0.7928291838540117</x:v>
      </x:c>
      <x:c r="L2689" s="24" t="n">
        <x:v>-0.6090763695600288</x:v>
      </x:c>
      <x:c r="M2689" s="20" t="str">
        <x:v>Есть</x:v>
      </x:c>
    </x:row>
    <x:row r="2690" ht="23" customHeight="1">
      <x:c r="A2690" s="20" t="str">
        <x:v>E0379_STUD00</x:v>
      </x:c>
      <x:c r="B2690" s="20" t="str">
        <x:v>stud</x:v>
      </x:c>
      <x:c r="C2690" s="20" t="str">
        <x:v>STUD_M4X10</x:v>
      </x:c>
      <x:c r="D2690" s="21" t="n">
        <x:v>10</x:v>
      </x:c>
      <x:c r="E2690" s="22" t="n">
        <x:v>379</x:v>
      </x:c>
      <x:c r="F2690" s="22"/>
      <x:c r="G2690" s="23" t="n">
        <x:v>100.24157120385286</x:v>
      </x:c>
      <x:c r="H2690" s="23" t="n">
        <x:v>-168.45621120233457</x:v>
      </x:c>
      <x:c r="I2690" s="23" t="n">
        <x:v>1442.701600077808</x:v>
      </x:c>
      <x:c r="J2690" s="24" t="n">
        <x:v>0.021162733116417747</x:v>
      </x:c>
      <x:c r="K2690" s="24" t="n">
        <x:v>0.7928291838540117</x:v>
      </x:c>
      <x:c r="L2690" s="24" t="n">
        <x:v>-0.6090763695600288</x:v>
      </x:c>
      <x:c r="M2690" s="20"/>
    </x:row>
    <x:row r="2691" ht="23" customHeight="1">
      <x:c r="A2691" s="20" t="str">
        <x:v>E0379_T01</x:v>
      </x:c>
      <x:c r="B2691" s="20" t="str">
        <x:v>tube</x:v>
      </x:c>
      <x:c r="C2691" s="20" t="str">
        <x:v>T10_F</x:v>
      </x:c>
      <x:c r="D2691" s="21" t="n">
        <x:v>10</x:v>
      </x:c>
      <x:c r="E2691" s="22" t="n">
        <x:v>379</x:v>
      </x:c>
      <x:c r="F2691" s="22"/>
      <x:c r="G2691" s="23" t="n">
        <x:v>100.55901220059913</x:v>
      </x:c>
      <x:c r="H2691" s="23" t="n">
        <x:v>-156.56377344452443</x:v>
      </x:c>
      <x:c r="I2691" s="23" t="n">
        <x:v>1433.5654545344075</x:v>
      </x:c>
      <x:c r="J2691" s="24" t="n">
        <x:v>-0.021162733116417747</x:v>
      </x:c>
      <x:c r="K2691" s="24" t="n">
        <x:v>-0.7928291838540117</x:v>
      </x:c>
      <x:c r="L2691" s="24" t="n">
        <x:v>0.6090763695600288</x:v>
      </x:c>
      <x:c r="M2691" s="20" t="str">
        <x:v>Есть</x:v>
      </x:c>
    </x:row>
    <x:row r="2692" ht="23" customHeight="1">
      <x:c r="A2692" s="20" t="str">
        <x:v>E0380_NUT_U</x:v>
      </x:c>
      <x:c r="B2692" s="20" t="str">
        <x:v>union</x:v>
      </x:c>
      <x:c r="C2692" s="20" t="str">
        <x:v>UNION_M12X1_AF14</x:v>
      </x:c>
      <x:c r="D2692" s="21"/>
      <x:c r="E2692" s="22" t="n">
        <x:v>380</x:v>
      </x:c>
      <x:c r="F2692" s="22" t="n">
        <x:v>244</x:v>
      </x:c>
      <x:c r="G2692" s="23" t="n">
        <x:v>98.72544588066904</x:v>
      </x:c>
      <x:c r="H2692" s="23" t="n">
        <x:v>-184.82517120983564</x:v>
      </x:c>
      <x:c r="I2692" s="23" t="n">
        <x:v>1495.704199554343</x:v>
      </x:c>
      <x:c r="J2692" s="24" t="n">
        <x:v>-0.018473664980989526</x:v>
      </x:c>
      <x:c r="K2692" s="24" t="n">
        <x:v>0.567109207325916</x:v>
      </x:c>
      <x:c r="L2692" s="24" t="n">
        <x:v>0.8234354077086686</x:v>
      </x:c>
      <x:c r="M2692" s="20"/>
    </x:row>
    <x:row r="2693" ht="23" customHeight="1">
      <x:c r="A2693" s="20" t="str">
        <x:v>E0380_SPACER_U</x:v>
      </x:c>
      <x:c r="B2693" s="20" t="str">
        <x:v>spacer</x:v>
      </x:c>
      <x:c r="C2693" s="20" t="str">
        <x:v>SPACER_0P50</x:v>
      </x:c>
      <x:c r="D2693" s="21" t="n">
        <x:v>0.5</x:v>
      </x:c>
      <x:c r="E2693" s="22" t="n">
        <x:v>380</x:v>
      </x:c>
      <x:c r="F2693" s="22"/>
      <x:c r="G2693" s="23" t="n">
        <x:v>98.6238407232736</x:v>
      </x:c>
      <x:c r="H2693" s="23" t="n">
        <x:v>-181.7060705695431</x:v>
      </x:c>
      <x:c r="I2693" s="23" t="n">
        <x:v>1500.2330942967405</x:v>
      </x:c>
      <x:c r="J2693" s="24" t="n">
        <x:v>-0.018473664980989526</x:v>
      </x:c>
      <x:c r="K2693" s="24" t="n">
        <x:v>0.567109207325916</x:v>
      </x:c>
      <x:c r="L2693" s="24" t="n">
        <x:v>0.8234354077086686</x:v>
      </x:c>
      <x:c r="M2693" s="20"/>
    </x:row>
    <x:row r="2694" ht="23" customHeight="1">
      <x:c r="A2694" s="20" t="str">
        <x:v>E0380_NUT_V</x:v>
      </x:c>
      <x:c r="B2694" s="20" t="str">
        <x:v>union</x:v>
      </x:c>
      <x:c r="C2694" s="20" t="str">
        <x:v>UNION_M12X1_AF14</x:v>
      </x:c>
      <x:c r="D2694" s="21"/>
      <x:c r="E2694" s="22" t="n">
        <x:v>380</x:v>
      </x:c>
      <x:c r="F2694" s="22" t="n">
        <x:v>282</x:v>
      </x:c>
      <x:c r="G2694" s="23" t="n">
        <x:v>97.5800786518477</x:v>
      </x:c>
      <x:c r="H2694" s="23" t="n">
        <x:v>-149.66440035562886</x:v>
      </x:c>
      <x:c r="I2694" s="23" t="n">
        <x:v>1546.7571948322804</x:v>
      </x:c>
      <x:c r="J2694" s="24" t="n">
        <x:v>0.018473664980989526</x:v>
      </x:c>
      <x:c r="K2694" s="24" t="n">
        <x:v>-0.567109207325916</x:v>
      </x:c>
      <x:c r="L2694" s="24" t="n">
        <x:v>-0.8234354077086686</x:v>
      </x:c>
      <x:c r="M2694" s="20"/>
    </x:row>
    <x:row r="2695" ht="23" customHeight="1">
      <x:c r="A2695" s="20" t="str">
        <x:v>E0380_SPACER_V</x:v>
      </x:c>
      <x:c r="B2695" s="20" t="str">
        <x:v>spacer</x:v>
      </x:c>
      <x:c r="C2695" s="20" t="str">
        <x:v>SPACER_0P50</x:v>
      </x:c>
      <x:c r="D2695" s="21" t="n">
        <x:v>0.5</x:v>
      </x:c>
      <x:c r="E2695" s="22" t="n">
        <x:v>380</x:v>
      </x:c>
      <x:c r="F2695" s="22"/>
      <x:c r="G2695" s="23" t="n">
        <x:v>97.68168380924314</x:v>
      </x:c>
      <x:c r="H2695" s="23" t="n">
        <x:v>-152.7835009959214</x:v>
      </x:c>
      <x:c r="I2695" s="23" t="n">
        <x:v>1542.2283000898829</x:v>
      </x:c>
      <x:c r="J2695" s="24" t="n">
        <x:v>0.018473664980989526</x:v>
      </x:c>
      <x:c r="K2695" s="24" t="n">
        <x:v>-0.567109207325916</x:v>
      </x:c>
      <x:c r="L2695" s="24" t="n">
        <x:v>-0.8234354077086686</x:v>
      </x:c>
      <x:c r="M2695" s="20"/>
    </x:row>
    <x:row r="2696" ht="23" customHeight="1">
      <x:c r="A2696" s="20" t="str">
        <x:v>E0380_T00</x:v>
      </x:c>
      <x:c r="B2696" s="20" t="str">
        <x:v>tube</x:v>
      </x:c>
      <x:c r="C2696" s="20" t="str">
        <x:v>T30_F</x:v>
      </x:c>
      <x:c r="D2696" s="21" t="n">
        <x:v>30</x:v>
      </x:c>
      <x:c r="E2696" s="22" t="n">
        <x:v>380</x:v>
      </x:c>
      <x:c r="F2696" s="22"/>
      <x:c r="G2696" s="23" t="n">
        <x:v>98.61460389078312</x:v>
      </x:c>
      <x:c r="H2696" s="23" t="n">
        <x:v>-181.42251596588017</x:v>
      </x:c>
      <x:c r="I2696" s="23" t="n">
        <x:v>1500.644812000595</x:v>
      </x:c>
      <x:c r="J2696" s="24" t="n">
        <x:v>-0.018473664980989526</x:v>
      </x:c>
      <x:c r="K2696" s="24" t="n">
        <x:v>0.567109207325916</x:v>
      </x:c>
      <x:c r="L2696" s="24" t="n">
        <x:v>0.8234354077086686</x:v>
      </x:c>
      <x:c r="M2696" s="20" t="str">
        <x:v>Есть</x:v>
      </x:c>
    </x:row>
    <x:row r="2697" ht="23" customHeight="1">
      <x:c r="A2697" s="20" t="str">
        <x:v>E0380_STUD00</x:v>
      </x:c>
      <x:c r="B2697" s="20" t="str">
        <x:v>stud</x:v>
      </x:c>
      <x:c r="C2697" s="20" t="str">
        <x:v>STUD_M4X10</x:v>
      </x:c>
      <x:c r="D2697" s="21" t="n">
        <x:v>10</x:v>
      </x:c>
      <x:c r="E2697" s="22" t="n">
        <x:v>380</x:v>
      </x:c>
      <x:c r="F2697" s="22"/>
      <x:c r="G2697" s="23" t="n">
        <x:v>98.15276226625838</x:v>
      </x:c>
      <x:c r="H2697" s="23" t="n">
        <x:v>-167.24478578273227</x:v>
      </x:c>
      <x:c r="I2697" s="23" t="n">
        <x:v>1521.2306971933117</x:v>
      </x:c>
      <x:c r="J2697" s="24" t="n">
        <x:v>-0.018473664980989526</x:v>
      </x:c>
      <x:c r="K2697" s="24" t="n">
        <x:v>0.567109207325916</x:v>
      </x:c>
      <x:c r="L2697" s="24" t="n">
        <x:v>0.8234354077086686</x:v>
      </x:c>
      <x:c r="M2697" s="20"/>
    </x:row>
    <x:row r="2698" ht="23" customHeight="1">
      <x:c r="A2698" s="20" t="str">
        <x:v>E0380_T01</x:v>
      </x:c>
      <x:c r="B2698" s="20" t="str">
        <x:v>tube</x:v>
      </x:c>
      <x:c r="C2698" s="20" t="str">
        <x:v>T20_F</x:v>
      </x:c>
      <x:c r="D2698" s="21" t="n">
        <x:v>20</x:v>
      </x:c>
      <x:c r="E2698" s="22" t="n">
        <x:v>380</x:v>
      </x:c>
      <x:c r="F2698" s="22"/>
      <x:c r="G2698" s="23" t="n">
        <x:v>97.69092064173363</x:v>
      </x:c>
      <x:c r="H2698" s="23" t="n">
        <x:v>-153.06705559958436</x:v>
      </x:c>
      <x:c r="I2698" s="23" t="n">
        <x:v>1541.8165823860284</x:v>
      </x:c>
      <x:c r="J2698" s="24" t="n">
        <x:v>0.018473664980989526</x:v>
      </x:c>
      <x:c r="K2698" s="24" t="n">
        <x:v>-0.567109207325916</x:v>
      </x:c>
      <x:c r="L2698" s="24" t="n">
        <x:v>-0.8234354077086686</x:v>
      </x:c>
      <x:c r="M2698" s="20" t="str">
        <x:v>Есть</x:v>
      </x:c>
    </x:row>
    <x:row r="2699" ht="23" customHeight="1">
      <x:c r="A2699" s="20" t="str">
        <x:v>E0381_NUT_U</x:v>
      </x:c>
      <x:c r="B2699" s="20" t="str">
        <x:v>union</x:v>
      </x:c>
      <x:c r="C2699" s="20" t="str">
        <x:v>UNION_M12X1_AF14</x:v>
      </x:c>
      <x:c r="D2699" s="21"/>
      <x:c r="E2699" s="22" t="n">
        <x:v>381</x:v>
      </x:c>
      <x:c r="F2699" s="22" t="n">
        <x:v>255</x:v>
      </x:c>
      <x:c r="G2699" s="23" t="n">
        <x:v>-134.5233801600915</x:v>
      </x:c>
      <x:c r="H2699" s="23" t="n">
        <x:v>-22.863859082269503</x:v>
      </x:c>
      <x:c r="I2699" s="23" t="n">
        <x:v>903.1218689770882</x:v>
      </x:c>
      <x:c r="J2699" s="24" t="n">
        <x:v>-0.12182764722804448</x:v>
      </x:c>
      <x:c r="K2699" s="24" t="n">
        <x:v>-0.281606569318363</x:v>
      </x:c>
      <x:c r="L2699" s="24" t="n">
        <x:v>-0.9517645530737218</x:v>
      </x:c>
      <x:c r="M2699" s="20"/>
    </x:row>
    <x:row r="2700" ht="23" customHeight="1">
      <x:c r="A2700" s="20" t="str">
        <x:v>E0381_SPACER_U</x:v>
      </x:c>
      <x:c r="B2700" s="20" t="str">
        <x:v>spacer</x:v>
      </x:c>
      <x:c r="C2700" s="20" t="str">
        <x:v>SPACER_0P50</x:v>
      </x:c>
      <x:c r="D2700" s="21" t="n">
        <x:v>0.5</x:v>
      </x:c>
      <x:c r="E2700" s="22" t="n">
        <x:v>381</x:v>
      </x:c>
      <x:c r="F2700" s="22"/>
      <x:c r="G2700" s="23" t="n">
        <x:v>-135.19343221984576</x:v>
      </x:c>
      <x:c r="H2700" s="23" t="n">
        <x:v>-24.4126952135205</x:v>
      </x:c>
      <x:c r="I2700" s="23" t="n">
        <x:v>897.8871639351828</x:v>
      </x:c>
      <x:c r="J2700" s="24" t="n">
        <x:v>-0.12182764722804448</x:v>
      </x:c>
      <x:c r="K2700" s="24" t="n">
        <x:v>-0.281606569318363</x:v>
      </x:c>
      <x:c r="L2700" s="24" t="n">
        <x:v>-0.9517645530737218</x:v>
      </x:c>
      <x:c r="M2700" s="20"/>
    </x:row>
    <x:row r="2701" ht="23" customHeight="1">
      <x:c r="A2701" s="20" t="str">
        <x:v>E0381_NUT_V</x:v>
      </x:c>
      <x:c r="B2701" s="20" t="str">
        <x:v>union</x:v>
      </x:c>
      <x:c r="C2701" s="20" t="str">
        <x:v>UNION_M12X1_AF14</x:v>
      </x:c>
      <x:c r="D2701" s="21"/>
      <x:c r="E2701" s="22" t="n">
        <x:v>381</x:v>
      </x:c>
      <x:c r="F2701" s="22" t="n">
        <x:v>286</x:v>
      </x:c>
      <x:c r="G2701" s="23" t="n">
        <x:v>-145.7315237050716</x:v>
      </x:c>
      <x:c r="H2701" s="23" t="n">
        <x:v>-48.771663459558894</x:v>
      </x:c>
      <x:c r="I2701" s="23" t="n">
        <x:v>815.5595300943058</x:v>
      </x:c>
      <x:c r="J2701" s="24" t="n">
        <x:v>0.12182764722804448</x:v>
      </x:c>
      <x:c r="K2701" s="24" t="n">
        <x:v>0.281606569318363</x:v>
      </x:c>
      <x:c r="L2701" s="24" t="n">
        <x:v>0.9517645530737218</x:v>
      </x:c>
      <x:c r="M2701" s="20"/>
    </x:row>
    <x:row r="2702" ht="23" customHeight="1">
      <x:c r="A2702" s="20" t="str">
        <x:v>E0381_SPACER_V</x:v>
      </x:c>
      <x:c r="B2702" s="20" t="str">
        <x:v>spacer</x:v>
      </x:c>
      <x:c r="C2702" s="20" t="str">
        <x:v>SPACER_0P50</x:v>
      </x:c>
      <x:c r="D2702" s="21" t="n">
        <x:v>0.5</x:v>
      </x:c>
      <x:c r="E2702" s="22" t="n">
        <x:v>381</x:v>
      </x:c>
      <x:c r="F2702" s="22"/>
      <x:c r="G2702" s="23" t="n">
        <x:v>-145.06147164531734</x:v>
      </x:c>
      <x:c r="H2702" s="23" t="n">
        <x:v>-47.2228273283079</x:v>
      </x:c>
      <x:c r="I2702" s="23" t="n">
        <x:v>820.7942351362112</x:v>
      </x:c>
      <x:c r="J2702" s="24" t="n">
        <x:v>0.12182764722804448</x:v>
      </x:c>
      <x:c r="K2702" s="24" t="n">
        <x:v>0.281606569318363</x:v>
      </x:c>
      <x:c r="L2702" s="24" t="n">
        <x:v>0.9517645530737218</x:v>
      </x:c>
      <x:c r="M2702" s="20"/>
    </x:row>
    <x:row r="2703" ht="23" customHeight="1">
      <x:c r="A2703" s="20" t="str">
        <x:v>E0381_T00</x:v>
      </x:c>
      <x:c r="B2703" s="20" t="str">
        <x:v>tube</x:v>
      </x:c>
      <x:c r="C2703" s="20" t="str">
        <x:v>T50_F</x:v>
      </x:c>
      <x:c r="D2703" s="21" t="n">
        <x:v>50</x:v>
      </x:c>
      <x:c r="E2703" s="22" t="n">
        <x:v>381</x:v>
      </x:c>
      <x:c r="F2703" s="22"/>
      <x:c r="G2703" s="23" t="n">
        <x:v>-135.25434604345978</x:v>
      </x:c>
      <x:c r="H2703" s="23" t="n">
        <x:v>-24.55349849817968</x:v>
      </x:c>
      <x:c r="I2703" s="23" t="n">
        <x:v>897.4112816586459</x:v>
      </x:c>
      <x:c r="J2703" s="24" t="n">
        <x:v>-0.12182764722804448</x:v>
      </x:c>
      <x:c r="K2703" s="24" t="n">
        <x:v>-0.281606569318363</x:v>
      </x:c>
      <x:c r="L2703" s="24" t="n">
        <x:v>-0.9517645530737218</x:v>
      </x:c>
      <x:c r="M2703" s="20" t="str">
        <x:v>Есть</x:v>
      </x:c>
    </x:row>
    <x:row r="2704" ht="23" customHeight="1">
      <x:c r="A2704" s="20" t="str">
        <x:v>E0381_STUD00</x:v>
      </x:c>
      <x:c r="B2704" s="20" t="str">
        <x:v>stud</x:v>
      </x:c>
      <x:c r="C2704" s="20" t="str">
        <x:v>STUD_M4X10</x:v>
      </x:c>
      <x:c r="D2704" s="21" t="n">
        <x:v>10</x:v>
      </x:c>
      <x:c r="E2704" s="22" t="n">
        <x:v>381</x:v>
      </x:c>
      <x:c r="F2704" s="22"/>
      <x:c r="G2704" s="23" t="n">
        <x:v>-140.7365901687218</x:v>
      </x:c>
      <x:c r="H2704" s="23" t="n">
        <x:v>-37.22579411750601</x:v>
      </x:c>
      <x:c r="I2704" s="23" t="n">
        <x:v>854.5818767703283</x:v>
      </x:c>
      <x:c r="J2704" s="24" t="n">
        <x:v>-0.12182764722804448</x:v>
      </x:c>
      <x:c r="K2704" s="24" t="n">
        <x:v>-0.281606569318363</x:v>
      </x:c>
      <x:c r="L2704" s="24" t="n">
        <x:v>-0.9517645530737218</x:v>
      </x:c>
      <x:c r="M2704" s="20"/>
    </x:row>
    <x:row r="2705" ht="23" customHeight="1">
      <x:c r="A2705" s="20" t="str">
        <x:v>E0381_T01</x:v>
      </x:c>
      <x:c r="B2705" s="20" t="str">
        <x:v>tube</x:v>
      </x:c>
      <x:c r="C2705" s="20" t="str">
        <x:v>T30_F</x:v>
      </x:c>
      <x:c r="D2705" s="21" t="n">
        <x:v>30</x:v>
      </x:c>
      <x:c r="E2705" s="22" t="n">
        <x:v>381</x:v>
      </x:c>
      <x:c r="F2705" s="22"/>
      <x:c r="G2705" s="23" t="n">
        <x:v>-145.00055782170332</x:v>
      </x:c>
      <x:c r="H2705" s="23" t="n">
        <x:v>-47.082024043648715</x:v>
      </x:c>
      <x:c r="I2705" s="23" t="n">
        <x:v>821.2701174127482</x:v>
      </x:c>
      <x:c r="J2705" s="24" t="n">
        <x:v>0.12182764722804448</x:v>
      </x:c>
      <x:c r="K2705" s="24" t="n">
        <x:v>0.281606569318363</x:v>
      </x:c>
      <x:c r="L2705" s="24" t="n">
        <x:v>0.9517645530737218</x:v>
      </x:c>
      <x:c r="M2705" s="20" t="str">
        <x:v>Есть</x:v>
      </x:c>
    </x:row>
    <x:row r="2706" ht="23" customHeight="1">
      <x:c r="A2706" s="20" t="str">
        <x:v>E0382_NUT_U</x:v>
      </x:c>
      <x:c r="B2706" s="20" t="str">
        <x:v>union</x:v>
      </x:c>
      <x:c r="C2706" s="20" t="str">
        <x:v>UNION_M12X1_AF14</x:v>
      </x:c>
      <x:c r="D2706" s="21"/>
      <x:c r="E2706" s="22" t="n">
        <x:v>382</x:v>
      </x:c>
      <x:c r="F2706" s="22" t="n">
        <x:v>255</x:v>
      </x:c>
      <x:c r="G2706" s="23" t="n">
        <x:v>-127.89080261619614</x:v>
      </x:c>
      <x:c r="H2706" s="23" t="n">
        <x:v>-46.28044562985768</x:v>
      </x:c>
      <x:c r="I2706" s="23" t="n">
        <x:v>938.2248725950444</x:v>
      </x:c>
      <x:c r="J2706" s="24" t="n">
        <x:v>0.08301638451066845</x:v>
      </x:c>
      <x:c r="K2706" s="24" t="n">
        <x:v>-0.9866342901097591</x:v>
      </x:c>
      <x:c r="L2706" s="24" t="n">
        <x:v>0.1402178928752971</x:v>
      </x:c>
      <x:c r="M2706" s="20"/>
    </x:row>
    <x:row r="2707" ht="23" customHeight="1">
      <x:c r="A2707" s="20" t="str">
        <x:v>E0382_SPACER_U</x:v>
      </x:c>
      <x:c r="B2707" s="20" t="str">
        <x:v>spacer</x:v>
      </x:c>
      <x:c r="C2707" s="20" t="str">
        <x:v>SPACER_0P50</x:v>
      </x:c>
      <x:c r="D2707" s="21" t="n">
        <x:v>0.5</x:v>
      </x:c>
      <x:c r="E2707" s="22" t="n">
        <x:v>382</x:v>
      </x:c>
      <x:c r="F2707" s="22"/>
      <x:c r="G2707" s="23" t="n">
        <x:v>-127.43421250138746</x:v>
      </x:c>
      <x:c r="H2707" s="23" t="n">
        <x:v>-51.70693422546135</x:v>
      </x:c>
      <x:c r="I2707" s="23" t="n">
        <x:v>938.9960710058585</x:v>
      </x:c>
      <x:c r="J2707" s="24" t="n">
        <x:v>0.08301638451066845</x:v>
      </x:c>
      <x:c r="K2707" s="24" t="n">
        <x:v>-0.9866342901097591</x:v>
      </x:c>
      <x:c r="L2707" s="24" t="n">
        <x:v>0.1402178928752971</x:v>
      </x:c>
      <x:c r="M2707" s="20"/>
    </x:row>
    <x:row r="2708" ht="23" customHeight="1">
      <x:c r="A2708" s="20" t="str">
        <x:v>E0382_NUT_V</x:v>
      </x:c>
      <x:c r="B2708" s="20" t="str">
        <x:v>union</x:v>
      </x:c>
      <x:c r="C2708" s="20" t="str">
        <x:v>UNION_M12X1_AF14</x:v>
      </x:c>
      <x:c r="D2708" s="21"/>
      <x:c r="E2708" s="22" t="n">
        <x:v>382</x:v>
      </x:c>
      <x:c r="F2708" s="22" t="n">
        <x:v>368</x:v>
      </x:c>
      <x:c r="G2708" s="23" t="n">
        <x:v>-121.91362293142802</x:v>
      </x:c>
      <x:c r="H2708" s="23" t="n">
        <x:v>-117.31811451776034</x:v>
      </x:c>
      <x:c r="I2708" s="23" t="n">
        <x:v>948.3205608820657</x:v>
      </x:c>
      <x:c r="J2708" s="24" t="n">
        <x:v>-0.08301638451066845</x:v>
      </x:c>
      <x:c r="K2708" s="24" t="n">
        <x:v>0.9866342901097591</x:v>
      </x:c>
      <x:c r="L2708" s="24" t="n">
        <x:v>-0.1402178928752971</x:v>
      </x:c>
      <x:c r="M2708" s="20"/>
    </x:row>
    <x:row r="2709" ht="23" customHeight="1">
      <x:c r="A2709" s="20" t="str">
        <x:v>E0382_SPACER_V</x:v>
      </x:c>
      <x:c r="B2709" s="20" t="str">
        <x:v>spacer</x:v>
      </x:c>
      <x:c r="C2709" s="20" t="str">
        <x:v>SPACER_0P50</x:v>
      </x:c>
      <x:c r="D2709" s="21" t="n">
        <x:v>0.5</x:v>
      </x:c>
      <x:c r="E2709" s="22" t="n">
        <x:v>382</x:v>
      </x:c>
      <x:c r="F2709" s="22"/>
      <x:c r="G2709" s="23" t="n">
        <x:v>-122.3702130462367</x:v>
      </x:c>
      <x:c r="H2709" s="23" t="n">
        <x:v>-111.89162592215666</x:v>
      </x:c>
      <x:c r="I2709" s="23" t="n">
        <x:v>947.5493624712516</x:v>
      </x:c>
      <x:c r="J2709" s="24" t="n">
        <x:v>-0.08301638451066845</x:v>
      </x:c>
      <x:c r="K2709" s="24" t="n">
        <x:v>0.9866342901097591</x:v>
      </x:c>
      <x:c r="L2709" s="24" t="n">
        <x:v>-0.1402178928752971</x:v>
      </x:c>
      <x:c r="M2709" s="20"/>
    </x:row>
    <x:row r="2710" ht="23" customHeight="1">
      <x:c r="A2710" s="20" t="str">
        <x:v>E0382_T00</x:v>
      </x:c>
      <x:c r="B2710" s="20" t="str">
        <x:v>tube</x:v>
      </x:c>
      <x:c r="C2710" s="20" t="str">
        <x:v>T40_F</x:v>
      </x:c>
      <x:c r="D2710" s="21" t="n">
        <x:v>40</x:v>
      </x:c>
      <x:c r="E2710" s="22" t="n">
        <x:v>382</x:v>
      </x:c>
      <x:c r="F2710" s="22"/>
      <x:c r="G2710" s="23" t="n">
        <x:v>-127.39270430913214</x:v>
      </x:c>
      <x:c r="H2710" s="23" t="n">
        <x:v>-52.200251370516234</x:v>
      </x:c>
      <x:c r="I2710" s="23" t="n">
        <x:v>939.0661799522961</x:v>
      </x:c>
      <x:c r="J2710" s="24" t="n">
        <x:v>0.08301638451066845</x:v>
      </x:c>
      <x:c r="K2710" s="24" t="n">
        <x:v>-0.9866342901097591</x:v>
      </x:c>
      <x:c r="L2710" s="24" t="n">
        <x:v>0.1402178928752971</x:v>
      </x:c>
      <x:c r="M2710" s="20" t="str">
        <x:v>Есть</x:v>
      </x:c>
    </x:row>
    <x:row r="2711" ht="23" customHeight="1">
      <x:c r="A2711" s="20" t="str">
        <x:v>E0382_STUD00</x:v>
      </x:c>
      <x:c r="B2711" s="20" t="str">
        <x:v>stud</x:v>
      </x:c>
      <x:c r="C2711" s="20" t="str">
        <x:v>STUD_M4X10</x:v>
      </x:c>
      <x:c r="D2711" s="21" t="n">
        <x:v>10</x:v>
      </x:c>
      <x:c r="E2711" s="22" t="n">
        <x:v>382</x:v>
      </x:c>
      <x:c r="F2711" s="22"/>
      <x:c r="G2711" s="23" t="n">
        <x:v>-124.48713085125874</x:v>
      </x:c>
      <x:c r="H2711" s="23" t="n">
        <x:v>-86.7324515243578</x:v>
      </x:c>
      <x:c r="I2711" s="23" t="n">
        <x:v>943.9738062029315</x:v>
      </x:c>
      <x:c r="J2711" s="24" t="n">
        <x:v>0.08301638451066845</x:v>
      </x:c>
      <x:c r="K2711" s="24" t="n">
        <x:v>-0.9866342901097591</x:v>
      </x:c>
      <x:c r="L2711" s="24" t="n">
        <x:v>0.1402178928752971</x:v>
      </x:c>
      <x:c r="M2711" s="20"/>
    </x:row>
    <x:row r="2712" ht="23" customHeight="1">
      <x:c r="A2712" s="20" t="str">
        <x:v>E0382_T01</x:v>
      </x:c>
      <x:c r="B2712" s="20" t="str">
        <x:v>tube</x:v>
      </x:c>
      <x:c r="C2712" s="20" t="str">
        <x:v>T20_F</x:v>
      </x:c>
      <x:c r="D2712" s="21" t="n">
        <x:v>20</x:v>
      </x:c>
      <x:c r="E2712" s="22" t="n">
        <x:v>382</x:v>
      </x:c>
      <x:c r="F2712" s="22"/>
      <x:c r="G2712" s="23" t="n">
        <x:v>-122.41172123849202</x:v>
      </x:c>
      <x:c r="H2712" s="23" t="n">
        <x:v>-111.39830877710179</x:v>
      </x:c>
      <x:c r="I2712" s="23" t="n">
        <x:v>947.479253524814</x:v>
      </x:c>
      <x:c r="J2712" s="24" t="n">
        <x:v>-0.08301638451066845</x:v>
      </x:c>
      <x:c r="K2712" s="24" t="n">
        <x:v>0.9866342901097591</x:v>
      </x:c>
      <x:c r="L2712" s="24" t="n">
        <x:v>-0.1402178928752971</x:v>
      </x:c>
      <x:c r="M2712" s="20" t="str">
        <x:v>Есть</x:v>
      </x:c>
    </x:row>
    <x:row r="2713" ht="23" customHeight="1">
      <x:c r="A2713" s="20" t="str">
        <x:v>E0383_NUT_U</x:v>
      </x:c>
      <x:c r="B2713" s="20" t="str">
        <x:v>union</x:v>
      </x:c>
      <x:c r="C2713" s="20" t="str">
        <x:v>UNION_M12X1_AF14</x:v>
      </x:c>
      <x:c r="D2713" s="21"/>
      <x:c r="E2713" s="22" t="n">
        <x:v>383</x:v>
      </x:c>
      <x:c r="F2713" s="22" t="n">
        <x:v>255</x:v>
      </x:c>
      <x:c r="G2713" s="23" t="n">
        <x:v>-114.96488755713955</x:v>
      </x:c>
      <x:c r="H2713" s="23" t="n">
        <x:v>-3.57441628942232</x:v>
      </x:c>
      <x:c r="I2713" s="23" t="n">
        <x:v>963.3124128548502</x:v>
      </x:c>
      <x:c r="J2713" s="24" t="n">
        <x:v>0.4459403414491035</x:v>
      </x:c>
      <x:c r="K2713" s="24" t="n">
        <x:v>0.29246134568824506</x:v>
      </x:c>
      <x:c r="L2713" s="24" t="n">
        <x:v>0.8459335512594817</x:v>
      </x:c>
      <x:c r="M2713" s="20"/>
    </x:row>
    <x:row r="2714" ht="23" customHeight="1">
      <x:c r="A2714" s="20" t="str">
        <x:v>E0383_SPACER_U</x:v>
      </x:c>
      <x:c r="B2714" s="20" t="str">
        <x:v>spacer</x:v>
      </x:c>
      <x:c r="C2714" s="20" t="str">
        <x:v>SPACER_0P50</x:v>
      </x:c>
      <x:c r="D2714" s="21" t="n">
        <x:v>0.5</x:v>
      </x:c>
      <x:c r="E2714" s="22" t="n">
        <x:v>383</x:v>
      </x:c>
      <x:c r="F2714" s="22"/>
      <x:c r="G2714" s="23" t="n">
        <x:v>-112.51221567916947</x:v>
      </x:c>
      <x:c r="H2714" s="23" t="n">
        <x:v>-1.965878888136972</x:v>
      </x:c>
      <x:c r="I2714" s="23" t="n">
        <x:v>967.9650473867774</x:v>
      </x:c>
      <x:c r="J2714" s="24" t="n">
        <x:v>0.4459403414491035</x:v>
      </x:c>
      <x:c r="K2714" s="24" t="n">
        <x:v>0.29246134568824506</x:v>
      </x:c>
      <x:c r="L2714" s="24" t="n">
        <x:v>0.8459335512594817</x:v>
      </x:c>
      <x:c r="M2714" s="20"/>
    </x:row>
    <x:row r="2715" ht="23" customHeight="1">
      <x:c r="A2715" s="20" t="str">
        <x:v>E0383_NUT_V</x:v>
      </x:c>
      <x:c r="B2715" s="20" t="str">
        <x:v>union</x:v>
      </x:c>
      <x:c r="C2715" s="20" t="str">
        <x:v>UNION_M12X1_AF14</x:v>
      </x:c>
      <x:c r="D2715" s="21"/>
      <x:c r="E2715" s="22" t="n">
        <x:v>383</x:v>
      </x:c>
      <x:c r="F2715" s="22" t="n">
        <x:v>414</x:v>
      </x:c>
      <x:c r="G2715" s="23" t="n">
        <x:v>-73.93837614382201</x:v>
      </x:c>
      <x:c r="H2715" s="23" t="n">
        <x:v>23.33202751389622</x:v>
      </x:c>
      <x:c r="I2715" s="23" t="n">
        <x:v>1041.1382995707224</x:v>
      </x:c>
      <x:c r="J2715" s="24" t="n">
        <x:v>-0.4459403414491035</x:v>
      </x:c>
      <x:c r="K2715" s="24" t="n">
        <x:v>-0.29246134568824506</x:v>
      </x:c>
      <x:c r="L2715" s="24" t="n">
        <x:v>-0.8459335512594817</x:v>
      </x:c>
      <x:c r="M2715" s="20"/>
    </x:row>
    <x:row r="2716" ht="23" customHeight="1">
      <x:c r="A2716" s="20" t="str">
        <x:v>E0383_SPACER_V</x:v>
      </x:c>
      <x:c r="B2716" s="20" t="str">
        <x:v>spacer</x:v>
      </x:c>
      <x:c r="C2716" s="20" t="str">
        <x:v>SPACER_0P50</x:v>
      </x:c>
      <x:c r="D2716" s="21" t="n">
        <x:v>0.5</x:v>
      </x:c>
      <x:c r="E2716" s="22" t="n">
        <x:v>383</x:v>
      </x:c>
      <x:c r="F2716" s="22"/>
      <x:c r="G2716" s="23" t="n">
        <x:v>-76.39104802179209</x:v>
      </x:c>
      <x:c r="H2716" s="23" t="n">
        <x:v>21.72349011261087</x:v>
      </x:c>
      <x:c r="I2716" s="23" t="n">
        <x:v>1036.4856650387953</x:v>
      </x:c>
      <x:c r="J2716" s="24" t="n">
        <x:v>-0.4459403414491035</x:v>
      </x:c>
      <x:c r="K2716" s="24" t="n">
        <x:v>-0.29246134568824506</x:v>
      </x:c>
      <x:c r="L2716" s="24" t="n">
        <x:v>-0.8459335512594817</x:v>
      </x:c>
      <x:c r="M2716" s="20"/>
    </x:row>
    <x:row r="2717" ht="23" customHeight="1">
      <x:c r="A2717" s="20" t="str">
        <x:v>E0383_T00</x:v>
      </x:c>
      <x:c r="B2717" s="20" t="str">
        <x:v>tube</x:v>
      </x:c>
      <x:c r="C2717" s="20" t="str">
        <x:v>T50_F</x:v>
      </x:c>
      <x:c r="D2717" s="21" t="n">
        <x:v>50</x:v>
      </x:c>
      <x:c r="E2717" s="22" t="n">
        <x:v>383</x:v>
      </x:c>
      <x:c r="F2717" s="22"/>
      <x:c r="G2717" s="23" t="n">
        <x:v>-112.28924550844492</x:v>
      </x:c>
      <x:c r="H2717" s="23" t="n">
        <x:v>-1.8196482152928493</x:v>
      </x:c>
      <x:c r="I2717" s="23" t="n">
        <x:v>968.3880141624071</x:v>
      </x:c>
      <x:c r="J2717" s="24" t="n">
        <x:v>0.4459403414491035</x:v>
      </x:c>
      <x:c r="K2717" s="24" t="n">
        <x:v>0.29246134568824506</x:v>
      </x:c>
      <x:c r="L2717" s="24" t="n">
        <x:v>0.8459335512594817</x:v>
      </x:c>
      <x:c r="M2717" s="20" t="str">
        <x:v>Есть</x:v>
      </x:c>
    </x:row>
    <x:row r="2718" ht="23" customHeight="1">
      <x:c r="A2718" s="20" t="str">
        <x:v>E0383_STUD00</x:v>
      </x:c>
      <x:c r="B2718" s="20" t="str">
        <x:v>stud</x:v>
      </x:c>
      <x:c r="C2718" s="20" t="str">
        <x:v>STUD_M4X10</x:v>
      </x:c>
      <x:c r="D2718" s="21" t="n">
        <x:v>10</x:v>
      </x:c>
      <x:c r="E2718" s="22" t="n">
        <x:v>383</x:v>
      </x:c>
      <x:c r="F2718" s="22"/>
      <x:c r="G2718" s="23" t="n">
        <x:v>-92.22193014323526</x:v>
      </x:c>
      <x:c r="H2718" s="23" t="n">
        <x:v>11.341112340678178</x:v>
      </x:c>
      <x:c r="I2718" s="23" t="n">
        <x:v>1006.4550239690838</x:v>
      </x:c>
      <x:c r="J2718" s="24" t="n">
        <x:v>0.4459403414491035</x:v>
      </x:c>
      <x:c r="K2718" s="24" t="n">
        <x:v>0.29246134568824506</x:v>
      </x:c>
      <x:c r="L2718" s="24" t="n">
        <x:v>0.8459335512594817</x:v>
      </x:c>
      <x:c r="M2718" s="20"/>
    </x:row>
    <x:row r="2719" ht="23" customHeight="1">
      <x:c r="A2719" s="20" t="str">
        <x:v>E0383_T01</x:v>
      </x:c>
      <x:c r="B2719" s="20" t="str">
        <x:v>tube</x:v>
      </x:c>
      <x:c r="C2719" s="20" t="str">
        <x:v>T30_F</x:v>
      </x:c>
      <x:c r="D2719" s="21" t="n">
        <x:v>30</x:v>
      </x:c>
      <x:c r="E2719" s="22" t="n">
        <x:v>383</x:v>
      </x:c>
      <x:c r="F2719" s="22"/>
      <x:c r="G2719" s="23" t="n">
        <x:v>-76.61401819251664</x:v>
      </x:c>
      <x:c r="H2719" s="23" t="n">
        <x:v>21.57725943976675</x:v>
      </x:c>
      <x:c r="I2719" s="23" t="n">
        <x:v>1036.0626982631657</x:v>
      </x:c>
      <x:c r="J2719" s="24" t="n">
        <x:v>-0.4459403414491035</x:v>
      </x:c>
      <x:c r="K2719" s="24" t="n">
        <x:v>-0.29246134568824506</x:v>
      </x:c>
      <x:c r="L2719" s="24" t="n">
        <x:v>-0.8459335512594817</x:v>
      </x:c>
      <x:c r="M2719" s="20" t="str">
        <x:v>Есть</x:v>
      </x:c>
    </x:row>
    <x:row r="2720" ht="23" customHeight="1">
      <x:c r="A2720" s="20" t="str">
        <x:v>E0384_NUT_U</x:v>
      </x:c>
      <x:c r="B2720" s="20" t="str">
        <x:v>union</x:v>
      </x:c>
      <x:c r="C2720" s="20" t="str">
        <x:v>UNION_M12X1_AF14</x:v>
      </x:c>
      <x:c r="D2720" s="21"/>
      <x:c r="E2720" s="22" t="n">
        <x:v>384</x:v>
      </x:c>
      <x:c r="F2720" s="22" t="n">
        <x:v>260</x:v>
      </x:c>
      <x:c r="G2720" s="23" t="n">
        <x:v>206.22504786232776</x:v>
      </x:c>
      <x:c r="H2720" s="23" t="n">
        <x:v>-274.44305826064533</x:v>
      </x:c>
      <x:c r="I2720" s="23" t="n">
        <x:v>1246.553100287103</x:v>
      </x:c>
      <x:c r="J2720" s="24" t="n">
        <x:v>-0.4425125410999168</x:v>
      </x:c>
      <x:c r="K2720" s="24" t="n">
        <x:v>-0.8921727808650498</x:v>
      </x:c>
      <x:c r="L2720" s="24" t="n">
        <x:v>-0.09061114750856183</x:v>
      </x:c>
      <x:c r="M2720" s="20"/>
    </x:row>
    <x:row r="2721" ht="23" customHeight="1">
      <x:c r="A2721" s="20" t="str">
        <x:v>E0384_SPACER_U</x:v>
      </x:c>
      <x:c r="B2721" s="20" t="str">
        <x:v>spacer</x:v>
      </x:c>
      <x:c r="C2721" s="20" t="str">
        <x:v>SPACER_0P50</x:v>
      </x:c>
      <x:c r="D2721" s="21" t="n">
        <x:v>0.5</x:v>
      </x:c>
      <x:c r="E2721" s="22" t="n">
        <x:v>384</x:v>
      </x:c>
      <x:c r="F2721" s="22"/>
      <x:c r="G2721" s="23" t="n">
        <x:v>203.7912288862782</x:v>
      </x:c>
      <x:c r="H2721" s="23" t="n">
        <x:v>-279.35000855540306</x:v>
      </x:c>
      <x:c r="I2721" s="23" t="n">
        <x:v>1246.0547389758058</x:v>
      </x:c>
      <x:c r="J2721" s="24" t="n">
        <x:v>-0.4425125410999168</x:v>
      </x:c>
      <x:c r="K2721" s="24" t="n">
        <x:v>-0.8921727808650498</x:v>
      </x:c>
      <x:c r="L2721" s="24" t="n">
        <x:v>-0.09061114750856183</x:v>
      </x:c>
      <x:c r="M2721" s="20"/>
    </x:row>
    <x:row r="2722" ht="23" customHeight="1">
      <x:c r="A2722" s="20" t="str">
        <x:v>E0384_NUT_V</x:v>
      </x:c>
      <x:c r="B2722" s="20" t="str">
        <x:v>union</x:v>
      </x:c>
      <x:c r="C2722" s="20" t="str">
        <x:v>UNION_M12X1_AF14</x:v>
      </x:c>
      <x:c r="D2722" s="21"/>
      <x:c r="E2722" s="22" t="n">
        <x:v>384</x:v>
      </x:c>
      <x:c r="F2722" s="22" t="n">
        <x:v>275</x:v>
      </x:c>
      <x:c r="G2722" s="23" t="n">
        <x:v>165.5138940811354</x:v>
      </x:c>
      <x:c r="H2722" s="23" t="n">
        <x:v>-356.5229541002299</x:v>
      </x:c>
      <x:c r="I2722" s="23" t="n">
        <x:v>1238.2168747163153</x:v>
      </x:c>
      <x:c r="J2722" s="24" t="n">
        <x:v>0.4425125410999168</x:v>
      </x:c>
      <x:c r="K2722" s="24" t="n">
        <x:v>0.8921727808650498</x:v>
      </x:c>
      <x:c r="L2722" s="24" t="n">
        <x:v>0.09061114750856183</x:v>
      </x:c>
      <x:c r="M2722" s="20"/>
    </x:row>
    <x:row r="2723" ht="23" customHeight="1">
      <x:c r="A2723" s="20" t="str">
        <x:v>E0384_SPACER_V</x:v>
      </x:c>
      <x:c r="B2723" s="20" t="str">
        <x:v>spacer</x:v>
      </x:c>
      <x:c r="C2723" s="20" t="str">
        <x:v>SPACER_0P50</x:v>
      </x:c>
      <x:c r="D2723" s="21" t="n">
        <x:v>0.5</x:v>
      </x:c>
      <x:c r="E2723" s="22" t="n">
        <x:v>384</x:v>
      </x:c>
      <x:c r="F2723" s="22"/>
      <x:c r="G2723" s="23" t="n">
        <x:v>167.94771305718496</x:v>
      </x:c>
      <x:c r="H2723" s="23" t="n">
        <x:v>-351.61600380547213</x:v>
      </x:c>
      <x:c r="I2723" s="23" t="n">
        <x:v>1238.7152360276125</x:v>
      </x:c>
      <x:c r="J2723" s="24" t="n">
        <x:v>0.4425125410999168</x:v>
      </x:c>
      <x:c r="K2723" s="24" t="n">
        <x:v>0.8921727808650498</x:v>
      </x:c>
      <x:c r="L2723" s="24" t="n">
        <x:v>0.09061114750856183</x:v>
      </x:c>
      <x:c r="M2723" s="20"/>
    </x:row>
    <x:row r="2724" ht="23" customHeight="1">
      <x:c r="A2724" s="20" t="str">
        <x:v>E0384_T00</x:v>
      </x:c>
      <x:c r="B2724" s="20" t="str">
        <x:v>tube</x:v>
      </x:c>
      <x:c r="C2724" s="20" t="str">
        <x:v>T50_F</x:v>
      </x:c>
      <x:c r="D2724" s="21" t="n">
        <x:v>50</x:v>
      </x:c>
      <x:c r="E2724" s="22" t="n">
        <x:v>384</x:v>
      </x:c>
      <x:c r="F2724" s="22"/>
      <x:c r="G2724" s="23" t="n">
        <x:v>203.56997261572823</x:v>
      </x:c>
      <x:c r="H2724" s="23" t="n">
        <x:v>-279.79609494583565</x:v>
      </x:c>
      <x:c r="I2724" s="23" t="n">
        <x:v>1246.0094334020516</x:v>
      </x:c>
      <x:c r="J2724" s="24" t="n">
        <x:v>-0.4425125410999168</x:v>
      </x:c>
      <x:c r="K2724" s="24" t="n">
        <x:v>-0.8921727808650498</x:v>
      </x:c>
      <x:c r="L2724" s="24" t="n">
        <x:v>-0.09061114750856183</x:v>
      </x:c>
      <x:c r="M2724" s="20" t="str">
        <x:v>Есть</x:v>
      </x:c>
    </x:row>
    <x:row r="2725" ht="23" customHeight="1">
      <x:c r="A2725" s="20" t="str">
        <x:v>E0384_STUD00</x:v>
      </x:c>
      <x:c r="B2725" s="20" t="str">
        <x:v>stud</x:v>
      </x:c>
      <x:c r="C2725" s="20" t="str">
        <x:v>STUD_M4X10</x:v>
      </x:c>
      <x:c r="D2725" s="21" t="n">
        <x:v>10</x:v>
      </x:c>
      <x:c r="E2725" s="22" t="n">
        <x:v>384</x:v>
      </x:c>
      <x:c r="F2725" s="22"/>
      <x:c r="G2725" s="23" t="n">
        <x:v>183.65690826623197</x:v>
      </x:c>
      <x:c r="H2725" s="23" t="n">
        <x:v>-319.9438700847629</x:v>
      </x:c>
      <x:c r="I2725" s="23" t="n">
        <x:v>1241.9319317641664</x:v>
      </x:c>
      <x:c r="J2725" s="24" t="n">
        <x:v>-0.4425125410999168</x:v>
      </x:c>
      <x:c r="K2725" s="24" t="n">
        <x:v>-0.8921727808650498</x:v>
      </x:c>
      <x:c r="L2725" s="24" t="n">
        <x:v>-0.09061114750856183</x:v>
      </x:c>
      <x:c r="M2725" s="20"/>
    </x:row>
    <x:row r="2726" ht="23" customHeight="1">
      <x:c r="A2726" s="20" t="str">
        <x:v>E0384_T01</x:v>
      </x:c>
      <x:c r="B2726" s="20" t="str">
        <x:v>tube</x:v>
      </x:c>
      <x:c r="C2726" s="20" t="str">
        <x:v>T30_F</x:v>
      </x:c>
      <x:c r="D2726" s="21" t="n">
        <x:v>30</x:v>
      </x:c>
      <x:c r="E2726" s="22" t="n">
        <x:v>384</x:v>
      </x:c>
      <x:c r="F2726" s="22"/>
      <x:c r="G2726" s="23" t="n">
        <x:v>168.1689693277349</x:v>
      </x:c>
      <x:c r="H2726" s="23" t="n">
        <x:v>-351.1699174150396</x:v>
      </x:c>
      <x:c r="I2726" s="23" t="n">
        <x:v>1238.7605416013666</x:v>
      </x:c>
      <x:c r="J2726" s="24" t="n">
        <x:v>0.4425125410999168</x:v>
      </x:c>
      <x:c r="K2726" s="24" t="n">
        <x:v>0.8921727808650498</x:v>
      </x:c>
      <x:c r="L2726" s="24" t="n">
        <x:v>0.09061114750856183</x:v>
      </x:c>
      <x:c r="M2726" s="20" t="str">
        <x:v>Есть</x:v>
      </x:c>
    </x:row>
    <x:row r="2727" ht="23" customHeight="1">
      <x:c r="A2727" s="20" t="str">
        <x:v>E0385_NUT_U</x:v>
      </x:c>
      <x:c r="B2727" s="20" t="str">
        <x:v>union</x:v>
      </x:c>
      <x:c r="C2727" s="20" t="str">
        <x:v>UNION_M12X1_AF14</x:v>
      </x:c>
      <x:c r="D2727" s="21"/>
      <x:c r="E2727" s="22" t="n">
        <x:v>385</x:v>
      </x:c>
      <x:c r="F2727" s="22" t="n">
        <x:v>260</x:v>
      </x:c>
      <x:c r="G2727" s="23" t="n">
        <x:v>211.67142956562114</x:v>
      </x:c>
      <x:c r="H2727" s="23" t="n">
        <x:v>-241.5713953827053</x:v>
      </x:c>
      <x:c r="I2727" s="23" t="n">
        <x:v>1217.1237871323408</x:v>
      </x:c>
      <x:c r="J2727" s="24" t="n">
        <x:v>-0.2746567484111264</x:v>
      </x:c>
      <x:c r="K2727" s="24" t="n">
        <x:v>0.09191423141187319</x:v>
      </x:c>
      <x:c r="L2727" s="24" t="n">
        <x:v>-0.9571391981400573</x:v>
      </x:c>
      <x:c r="M2727" s="20"/>
    </x:row>
    <x:row r="2728" ht="23" customHeight="1">
      <x:c r="A2728" s="20" t="str">
        <x:v>E0385_SPACER_U</x:v>
      </x:c>
      <x:c r="B2728" s="20" t="str">
        <x:v>spacer</x:v>
      </x:c>
      <x:c r="C2728" s="20" t="str">
        <x:v>SPACER_0P50</x:v>
      </x:c>
      <x:c r="D2728" s="21" t="n">
        <x:v>0.5</x:v>
      </x:c>
      <x:c r="E2728" s="22" t="n">
        <x:v>385</x:v>
      </x:c>
      <x:c r="F2728" s="22"/>
      <x:c r="G2728" s="23" t="n">
        <x:v>210.16081744935997</x:v>
      </x:c>
      <x:c r="H2728" s="23" t="n">
        <x:v>-241.06586710994</x:v>
      </x:c>
      <x:c r="I2728" s="23" t="n">
        <x:v>1211.8595215425705</x:v>
      </x:c>
      <x:c r="J2728" s="24" t="n">
        <x:v>-0.2746567484111264</x:v>
      </x:c>
      <x:c r="K2728" s="24" t="n">
        <x:v>0.09191423141187319</x:v>
      </x:c>
      <x:c r="L2728" s="24" t="n">
        <x:v>-0.9571391981400573</x:v>
      </x:c>
      <x:c r="M2728" s="20"/>
    </x:row>
    <x:row r="2729" ht="23" customHeight="1">
      <x:c r="A2729" s="20" t="str">
        <x:v>E0385_NUT_V</x:v>
      </x:c>
      <x:c r="B2729" s="20" t="str">
        <x:v>union</x:v>
      </x:c>
      <x:c r="C2729" s="20" t="str">
        <x:v>UNION_M12X1_AF14</x:v>
      </x:c>
      <x:c r="D2729" s="21"/>
      <x:c r="E2729" s="22" t="n">
        <x:v>385</x:v>
      </x:c>
      <x:c r="F2729" s="22" t="n">
        <x:v>376</x:v>
      </x:c>
      <x:c r="G2729" s="23" t="n">
        <x:v>186.40300871179753</x:v>
      </x:c>
      <x:c r="H2729" s="23" t="n">
        <x:v>-233.11528609281297</x:v>
      </x:c>
      <x:c r="I2729" s="23" t="n">
        <x:v>1129.0669809034557</x:v>
      </x:c>
      <x:c r="J2729" s="24" t="n">
        <x:v>0.2746567484111264</x:v>
      </x:c>
      <x:c r="K2729" s="24" t="n">
        <x:v>-0.09191423141187319</x:v>
      </x:c>
      <x:c r="L2729" s="24" t="n">
        <x:v>0.9571391981400573</x:v>
      </x:c>
      <x:c r="M2729" s="20"/>
    </x:row>
    <x:row r="2730" ht="23" customHeight="1">
      <x:c r="A2730" s="20" t="str">
        <x:v>E0385_SPACER_V</x:v>
      </x:c>
      <x:c r="B2730" s="20" t="str">
        <x:v>spacer</x:v>
      </x:c>
      <x:c r="C2730" s="20" t="str">
        <x:v>SPACER_0P50</x:v>
      </x:c>
      <x:c r="D2730" s="21" t="n">
        <x:v>0.5</x:v>
      </x:c>
      <x:c r="E2730" s="22" t="n">
        <x:v>385</x:v>
      </x:c>
      <x:c r="F2730" s="22"/>
      <x:c r="G2730" s="23" t="n">
        <x:v>187.9136208280587</x:v>
      </x:c>
      <x:c r="H2730" s="23" t="n">
        <x:v>-233.62081436557827</x:v>
      </x:c>
      <x:c r="I2730" s="23" t="n">
        <x:v>1134.331246493226</x:v>
      </x:c>
      <x:c r="J2730" s="24" t="n">
        <x:v>0.2746567484111264</x:v>
      </x:c>
      <x:c r="K2730" s="24" t="n">
        <x:v>-0.09191423141187319</x:v>
      </x:c>
      <x:c r="L2730" s="24" t="n">
        <x:v>0.9571391981400573</x:v>
      </x:c>
      <x:c r="M2730" s="20"/>
    </x:row>
    <x:row r="2731" ht="23" customHeight="1">
      <x:c r="A2731" s="20" t="str">
        <x:v>E0385_T00</x:v>
      </x:c>
      <x:c r="B2731" s="20" t="str">
        <x:v>tube</x:v>
      </x:c>
      <x:c r="C2731" s="20" t="str">
        <x:v>T50_F</x:v>
      </x:c>
      <x:c r="D2731" s="21" t="n">
        <x:v>50</x:v>
      </x:c>
      <x:c r="E2731" s="22" t="n">
        <x:v>385</x:v>
      </x:c>
      <x:c r="F2731" s="22"/>
      <x:c r="G2731" s="23" t="n">
        <x:v>210.0234890751544</x:v>
      </x:c>
      <x:c r="H2731" s="23" t="n">
        <x:v>-241.01990999423407</x:v>
      </x:c>
      <x:c r="I2731" s="23" t="n">
        <x:v>1211.3809519435006</x:v>
      </x:c>
      <x:c r="J2731" s="24" t="n">
        <x:v>-0.2746567484111264</x:v>
      </x:c>
      <x:c r="K2731" s="24" t="n">
        <x:v>0.09191423141187319</x:v>
      </x:c>
      <x:c r="L2731" s="24" t="n">
        <x:v>-0.9571391981400573</x:v>
      </x:c>
      <x:c r="M2731" s="20" t="str">
        <x:v>Есть</x:v>
      </x:c>
    </x:row>
    <x:row r="2732" ht="23" customHeight="1">
      <x:c r="A2732" s="20" t="str">
        <x:v>E0385_STUD00</x:v>
      </x:c>
      <x:c r="B2732" s="20" t="str">
        <x:v>stud</x:v>
      </x:c>
      <x:c r="C2732" s="20" t="str">
        <x:v>STUD_M4X10</x:v>
      </x:c>
      <x:c r="D2732" s="21" t="n">
        <x:v>10</x:v>
      </x:c>
      <x:c r="E2732" s="22" t="n">
        <x:v>385</x:v>
      </x:c>
      <x:c r="F2732" s="22"/>
      <x:c r="G2732" s="23" t="n">
        <x:v>197.6639353966537</x:v>
      </x:c>
      <x:c r="H2732" s="23" t="n">
        <x:v>-236.88376958069978</x:v>
      </x:c>
      <x:c r="I2732" s="23" t="n">
        <x:v>1168.309688027198</x:v>
      </x:c>
      <x:c r="J2732" s="24" t="n">
        <x:v>-0.2746567484111264</x:v>
      </x:c>
      <x:c r="K2732" s="24" t="n">
        <x:v>0.09191423141187319</x:v>
      </x:c>
      <x:c r="L2732" s="24" t="n">
        <x:v>-0.9571391981400573</x:v>
      </x:c>
      <x:c r="M2732" s="20"/>
    </x:row>
    <x:row r="2733" ht="23" customHeight="1">
      <x:c r="A2733" s="20" t="str">
        <x:v>E0385_T01</x:v>
      </x:c>
      <x:c r="B2733" s="20" t="str">
        <x:v>tube</x:v>
      </x:c>
      <x:c r="C2733" s="20" t="str">
        <x:v>T30_F</x:v>
      </x:c>
      <x:c r="D2733" s="21" t="n">
        <x:v>30</x:v>
      </x:c>
      <x:c r="E2733" s="22" t="n">
        <x:v>385</x:v>
      </x:c>
      <x:c r="F2733" s="22"/>
      <x:c r="G2733" s="23" t="n">
        <x:v>188.05094920226426</x:v>
      </x:c>
      <x:c r="H2733" s="23" t="n">
        <x:v>-233.6667714812842</x:v>
      </x:c>
      <x:c r="I2733" s="23" t="n">
        <x:v>1134.809816092296</x:v>
      </x:c>
      <x:c r="J2733" s="24" t="n">
        <x:v>0.2746567484111264</x:v>
      </x:c>
      <x:c r="K2733" s="24" t="n">
        <x:v>-0.09191423141187319</x:v>
      </x:c>
      <x:c r="L2733" s="24" t="n">
        <x:v>0.9571391981400573</x:v>
      </x:c>
      <x:c r="M2733" s="20" t="str">
        <x:v>Есть</x:v>
      </x:c>
    </x:row>
    <x:row r="2734" ht="23" customHeight="1">
      <x:c r="A2734" s="20" t="str">
        <x:v>E0386_NUT_U</x:v>
      </x:c>
      <x:c r="B2734" s="20" t="str">
        <x:v>union</x:v>
      </x:c>
      <x:c r="C2734" s="20" t="str">
        <x:v>UNION_M12X1_AF14</x:v>
      </x:c>
      <x:c r="D2734" s="21"/>
      <x:c r="E2734" s="22" t="n">
        <x:v>386</x:v>
      </x:c>
      <x:c r="F2734" s="22" t="n">
        <x:v>268</x:v>
      </x:c>
      <x:c r="G2734" s="23" t="n">
        <x:v>-39.50619612328098</x:v>
      </x:c>
      <x:c r="H2734" s="23" t="n">
        <x:v>-134.25707480964812</x:v>
      </x:c>
      <x:c r="I2734" s="23" t="n">
        <x:v>1779.9821179360345</x:v>
      </x:c>
      <x:c r="J2734" s="24" t="n">
        <x:v>0.16673728804272836</x:v>
      </x:c>
      <x:c r="K2734" s="24" t="n">
        <x:v>-0.9815216379577966</x:v>
      </x:c>
      <x:c r="L2734" s="24" t="n">
        <x:v>0.09388264481148846</x:v>
      </x:c>
      <x:c r="M2734" s="20"/>
    </x:row>
    <x:row r="2735" ht="23" customHeight="1">
      <x:c r="A2735" s="20" t="str">
        <x:v>E0386_SPACER_U</x:v>
      </x:c>
      <x:c r="B2735" s="20" t="str">
        <x:v>spacer</x:v>
      </x:c>
      <x:c r="C2735" s="20" t="str">
        <x:v>SPACER_0P50</x:v>
      </x:c>
      <x:c r="D2735" s="21" t="n">
        <x:v>0.5</x:v>
      </x:c>
      <x:c r="E2735" s="22" t="n">
        <x:v>386</x:v>
      </x:c>
      <x:c r="F2735" s="22"/>
      <x:c r="G2735" s="23" t="n">
        <x:v>-38.58914103904597</x:v>
      </x:c>
      <x:c r="H2735" s="23" t="n">
        <x:v>-139.65544381841602</x:v>
      </x:c>
      <x:c r="I2735" s="23" t="n">
        <x:v>1780.4984724824976</x:v>
      </x:c>
      <x:c r="J2735" s="24" t="n">
        <x:v>0.16673728804272836</x:v>
      </x:c>
      <x:c r="K2735" s="24" t="n">
        <x:v>-0.9815216379577966</x:v>
      </x:c>
      <x:c r="L2735" s="24" t="n">
        <x:v>0.09388264481148846</x:v>
      </x:c>
      <x:c r="M2735" s="20"/>
    </x:row>
    <x:row r="2736" ht="23" customHeight="1">
      <x:c r="A2736" s="20" t="str">
        <x:v>E0386_NUT_V</x:v>
      </x:c>
      <x:c r="B2736" s="20" t="str">
        <x:v>union</x:v>
      </x:c>
      <x:c r="C2736" s="20" t="str">
        <x:v>UNION_M12X1_AF14</x:v>
      </x:c>
      <x:c r="D2736" s="21"/>
      <x:c r="E2736" s="22" t="n">
        <x:v>386</x:v>
      </x:c>
      <x:c r="F2736" s="22" t="n">
        <x:v>271</x:v>
      </x:c>
      <x:c r="G2736" s="23" t="n">
        <x:v>-30.8358571450591</x:v>
      </x:c>
      <x:c r="H2736" s="23" t="n">
        <x:v>-185.29619998345356</x:v>
      </x:c>
      <x:c r="I2736" s="23" t="n">
        <x:v>1784.8640154662316</x:v>
      </x:c>
      <x:c r="J2736" s="24" t="n">
        <x:v>-0.16673728804272836</x:v>
      </x:c>
      <x:c r="K2736" s="24" t="n">
        <x:v>0.9815216379577966</x:v>
      </x:c>
      <x:c r="L2736" s="24" t="n">
        <x:v>-0.09388264481148846</x:v>
      </x:c>
      <x:c r="M2736" s="20"/>
    </x:row>
    <x:row r="2737" ht="23" customHeight="1">
      <x:c r="A2737" s="20" t="str">
        <x:v>E0386_SPACER_V</x:v>
      </x:c>
      <x:c r="B2737" s="20" t="str">
        <x:v>spacer</x:v>
      </x:c>
      <x:c r="C2737" s="20" t="str">
        <x:v>SPACER_0P50</x:v>
      </x:c>
      <x:c r="D2737" s="21" t="n">
        <x:v>0.5</x:v>
      </x:c>
      <x:c r="E2737" s="22" t="n">
        <x:v>386</x:v>
      </x:c>
      <x:c r="F2737" s="22"/>
      <x:c r="G2737" s="23" t="n">
        <x:v>-31.752912229294108</x:v>
      </x:c>
      <x:c r="H2737" s="23" t="n">
        <x:v>-179.89783097468566</x:v>
      </x:c>
      <x:c r="I2737" s="23" t="n">
        <x:v>1784.3476609197685</x:v>
      </x:c>
      <x:c r="J2737" s="24" t="n">
        <x:v>-0.16673728804272836</x:v>
      </x:c>
      <x:c r="K2737" s="24" t="n">
        <x:v>0.9815216379577966</x:v>
      </x:c>
      <x:c r="L2737" s="24" t="n">
        <x:v>-0.09388264481148846</x:v>
      </x:c>
      <x:c r="M2737" s="20"/>
    </x:row>
    <x:row r="2738" ht="23" customHeight="1">
      <x:c r="A2738" s="20" t="str">
        <x:v>E0386_T00</x:v>
      </x:c>
      <x:c r="B2738" s="20" t="str">
        <x:v>tube</x:v>
      </x:c>
      <x:c r="C2738" s="20" t="str">
        <x:v>T20_F</x:v>
      </x:c>
      <x:c r="D2738" s="21" t="n">
        <x:v>20</x:v>
      </x:c>
      <x:c r="E2738" s="22" t="n">
        <x:v>386</x:v>
      </x:c>
      <x:c r="F2738" s="22"/>
      <x:c r="G2738" s="23" t="n">
        <x:v>-38.50577239502461</x:v>
      </x:c>
      <x:c r="H2738" s="23" t="n">
        <x:v>-140.1462046373949</x:v>
      </x:c>
      <x:c r="I2738" s="23" t="n">
        <x:v>1780.5454138049033</x:v>
      </x:c>
      <x:c r="J2738" s="24" t="n">
        <x:v>0.16673728804272836</x:v>
      </x:c>
      <x:c r="K2738" s="24" t="n">
        <x:v>-0.9815216379577966</x:v>
      </x:c>
      <x:c r="L2738" s="24" t="n">
        <x:v>0.09388264481148846</x:v>
      </x:c>
      <x:c r="M2738" s="20" t="str">
        <x:v>Есть</x:v>
      </x:c>
    </x:row>
    <x:row r="2739" ht="23" customHeight="1">
      <x:c r="A2739" s="20" t="str">
        <x:v>E0386_STUD00</x:v>
      </x:c>
      <x:c r="B2739" s="20" t="str">
        <x:v>stud</x:v>
      </x:c>
      <x:c r="C2739" s="20" t="str">
        <x:v>STUD_M4X10</x:v>
      </x:c>
      <x:c r="D2739" s="21" t="n">
        <x:v>10</x:v>
      </x:c>
      <x:c r="E2739" s="22" t="n">
        <x:v>386</x:v>
      </x:c>
      <x:c r="F2739" s="22"/>
      <x:c r="G2739" s="23" t="n">
        <x:v>-36.00471307438368</x:v>
      </x:c>
      <x:c r="H2739" s="23" t="n">
        <x:v>-154.86902920676187</x:v>
      </x:c>
      <x:c r="I2739" s="23" t="n">
        <x:v>1781.9536534770757</x:v>
      </x:c>
      <x:c r="J2739" s="24" t="n">
        <x:v>0.16673728804272836</x:v>
      </x:c>
      <x:c r="K2739" s="24" t="n">
        <x:v>-0.9815216379577966</x:v>
      </x:c>
      <x:c r="L2739" s="24" t="n">
        <x:v>0.09388264481148846</x:v>
      </x:c>
      <x:c r="M2739" s="20"/>
    </x:row>
    <x:row r="2740" ht="23" customHeight="1">
      <x:c r="A2740" s="20" t="str">
        <x:v>E0386_T01</x:v>
      </x:c>
      <x:c r="B2740" s="20" t="str">
        <x:v>tube</x:v>
      </x:c>
      <x:c r="C2740" s="20" t="str">
        <x:v>T20_F</x:v>
      </x:c>
      <x:c r="D2740" s="21" t="n">
        <x:v>20</x:v>
      </x:c>
      <x:c r="E2740" s="22" t="n">
        <x:v>386</x:v>
      </x:c>
      <x:c r="F2740" s="22"/>
      <x:c r="G2740" s="23" t="n">
        <x:v>-31.83628087331547</x:v>
      </x:c>
      <x:c r="H2740" s="23" t="n">
        <x:v>-179.40707015570678</x:v>
      </x:c>
      <x:c r="I2740" s="23" t="n">
        <x:v>1784.3007195973628</x:v>
      </x:c>
      <x:c r="J2740" s="24" t="n">
        <x:v>-0.16673728804272836</x:v>
      </x:c>
      <x:c r="K2740" s="24" t="n">
        <x:v>0.9815216379577966</x:v>
      </x:c>
      <x:c r="L2740" s="24" t="n">
        <x:v>-0.09388264481148846</x:v>
      </x:c>
      <x:c r="M2740" s="20" t="str">
        <x:v>Есть</x:v>
      </x:c>
    </x:row>
    <x:row r="2741" ht="23" customHeight="1">
      <x:c r="A2741" s="20" t="str">
        <x:v>E0387_NUT_U</x:v>
      </x:c>
      <x:c r="B2741" s="20" t="str">
        <x:v>union</x:v>
      </x:c>
      <x:c r="C2741" s="20" t="str">
        <x:v>UNION_M12X1_AF14</x:v>
      </x:c>
      <x:c r="D2741" s="21"/>
      <x:c r="E2741" s="22" t="n">
        <x:v>387</x:v>
      </x:c>
      <x:c r="F2741" s="22" t="n">
        <x:v>268</x:v>
      </x:c>
      <x:c r="G2741" s="23" t="n">
        <x:v>-41.89806760779244</x:v>
      </x:c>
      <x:c r="H2741" s="23" t="n">
        <x:v>-82.59924896117002</x:v>
      </x:c>
      <x:c r="I2741" s="23" t="n">
        <x:v>1753.1829464552031</x:v>
      </x:c>
      <x:c r="J2741" s="24" t="n">
        <x:v>0.08779980315110211</x:v>
      </x:c>
      <x:c r="K2741" s="24" t="n">
        <x:v>0.6590036518192985</x:v>
      </x:c>
      <x:c r="L2741" s="24" t="n">
        <x:v>-0.7469975779448395</x:v>
      </x:c>
      <x:c r="M2741" s="20"/>
    </x:row>
    <x:row r="2742" ht="23" customHeight="1">
      <x:c r="A2742" s="20" t="str">
        <x:v>E0387_SPACER_U</x:v>
      </x:c>
      <x:c r="B2742" s="20" t="str">
        <x:v>spacer</x:v>
      </x:c>
      <x:c r="C2742" s="20" t="str">
        <x:v>SPACER_0P50</x:v>
      </x:c>
      <x:c r="D2742" s="21" t="n">
        <x:v>0.5</x:v>
      </x:c>
      <x:c r="E2742" s="22" t="n">
        <x:v>387</x:v>
      </x:c>
      <x:c r="F2742" s="22"/>
      <x:c r="G2742" s="23" t="n">
        <x:v>-41.41516869046138</x:v>
      </x:c>
      <x:c r="H2742" s="23" t="n">
        <x:v>-78.97472887616388</x:v>
      </x:c>
      <x:c r="I2742" s="23" t="n">
        <x:v>1749.0744597765065</x:v>
      </x:c>
      <x:c r="J2742" s="24" t="n">
        <x:v>0.08779980315110211</x:v>
      </x:c>
      <x:c r="K2742" s="24" t="n">
        <x:v>0.6590036518192985</x:v>
      </x:c>
      <x:c r="L2742" s="24" t="n">
        <x:v>-0.7469975779448395</x:v>
      </x:c>
      <x:c r="M2742" s="20"/>
    </x:row>
    <x:row r="2743" ht="23" customHeight="1">
      <x:c r="A2743" s="20" t="str">
        <x:v>E0387_NUT_V</x:v>
      </x:c>
      <x:c r="B2743" s="20" t="str">
        <x:v>union</x:v>
      </x:c>
      <x:c r="C2743" s="20" t="str">
        <x:v>UNION_M12X1_AF14</x:v>
      </x:c>
      <x:c r="D2743" s="21"/>
      <x:c r="E2743" s="22" t="n">
        <x:v>387</x:v>
      </x:c>
      <x:c r="F2743" s="22" t="n">
        <x:v>351</x:v>
      </x:c>
      <x:c r="G2743" s="23" t="n">
        <x:v>-35.576481780913085</x:v>
      </x:c>
      <x:c r="H2743" s="23" t="n">
        <x:v>-35.15098603018054</x:v>
      </x:c>
      <x:c r="I2743" s="23" t="n">
        <x:v>1699.3991208431746</x:v>
      </x:c>
      <x:c r="J2743" s="24" t="n">
        <x:v>-0.08779980315110211</x:v>
      </x:c>
      <x:c r="K2743" s="24" t="n">
        <x:v>-0.6590036518192985</x:v>
      </x:c>
      <x:c r="L2743" s="24" t="n">
        <x:v>0.7469975779448395</x:v>
      </x:c>
      <x:c r="M2743" s="20"/>
    </x:row>
    <x:row r="2744" ht="23" customHeight="1">
      <x:c r="A2744" s="20" t="str">
        <x:v>E0387_SPACER_V</x:v>
      </x:c>
      <x:c r="B2744" s="20" t="str">
        <x:v>spacer</x:v>
      </x:c>
      <x:c r="C2744" s="20" t="str">
        <x:v>SPACER_0P50</x:v>
      </x:c>
      <x:c r="D2744" s="21" t="n">
        <x:v>0.5</x:v>
      </x:c>
      <x:c r="E2744" s="22" t="n">
        <x:v>387</x:v>
      </x:c>
      <x:c r="F2744" s="22"/>
      <x:c r="G2744" s="23" t="n">
        <x:v>-36.05938069824415</x:v>
      </x:c>
      <x:c r="H2744" s="23" t="n">
        <x:v>-38.77550611518668</x:v>
      </x:c>
      <x:c r="I2744" s="23" t="n">
        <x:v>1703.5076075218713</x:v>
      </x:c>
      <x:c r="J2744" s="24" t="n">
        <x:v>-0.08779980315110211</x:v>
      </x:c>
      <x:c r="K2744" s="24" t="n">
        <x:v>-0.6590036518192985</x:v>
      </x:c>
      <x:c r="L2744" s="24" t="n">
        <x:v>0.7469975779448395</x:v>
      </x:c>
      <x:c r="M2744" s="20"/>
    </x:row>
    <x:row r="2745" ht="23" customHeight="1">
      <x:c r="A2745" s="20" t="str">
        <x:v>E0387_T00</x:v>
      </x:c>
      <x:c r="B2745" s="20" t="str">
        <x:v>tube</x:v>
      </x:c>
      <x:c r="C2745" s="20" t="str">
        <x:v>T40_F</x:v>
      </x:c>
      <x:c r="D2745" s="21" t="n">
        <x:v>40</x:v>
      </x:c>
      <x:c r="E2745" s="22" t="n">
        <x:v>387</x:v>
      </x:c>
      <x:c r="F2745" s="22"/>
      <x:c r="G2745" s="23" t="n">
        <x:v>-41.37126878888583</x:v>
      </x:c>
      <x:c r="H2745" s="23" t="n">
        <x:v>-78.64522705025423</x:v>
      </x:c>
      <x:c r="I2745" s="23" t="n">
        <x:v>1748.700960987534</x:v>
      </x:c>
      <x:c r="J2745" s="24" t="n">
        <x:v>0.08779980315110211</x:v>
      </x:c>
      <x:c r="K2745" s="24" t="n">
        <x:v>0.6590036518192985</x:v>
      </x:c>
      <x:c r="L2745" s="24" t="n">
        <x:v>-0.7469975779448395</x:v>
      </x:c>
      <x:c r="M2745" s="20" t="str">
        <x:v>Есть</x:v>
      </x:c>
    </x:row>
    <x:row r="2746" ht="23" customHeight="1">
      <x:c r="A2746" s="20" t="str">
        <x:v>E0387_STUD00</x:v>
      </x:c>
      <x:c r="B2746" s="20" t="str">
        <x:v>stud</x:v>
      </x:c>
      <x:c r="C2746" s="20" t="str">
        <x:v>STUD_M4X10</x:v>
      </x:c>
      <x:c r="D2746" s="21" t="n">
        <x:v>10</x:v>
      </x:c>
      <x:c r="E2746" s="22" t="n">
        <x:v>387</x:v>
      </x:c>
      <x:c r="F2746" s="22"/>
      <x:c r="G2746" s="23" t="n">
        <x:v>-38.29827567859726</x:v>
      </x:c>
      <x:c r="H2746" s="23" t="n">
        <x:v>-55.58009923657879</x:v>
      </x:c>
      <x:c r="I2746" s="23" t="n">
        <x:v>1722.5560457594647</x:v>
      </x:c>
      <x:c r="J2746" s="24" t="n">
        <x:v>0.08779980315110211</x:v>
      </x:c>
      <x:c r="K2746" s="24" t="n">
        <x:v>0.6590036518192985</x:v>
      </x:c>
      <x:c r="L2746" s="24" t="n">
        <x:v>-0.7469975779448395</x:v>
      </x:c>
      <x:c r="M2746" s="20"/>
    </x:row>
    <x:row r="2747" ht="23" customHeight="1">
      <x:c r="A2747" s="20" t="str">
        <x:v>E0387_T01</x:v>
      </x:c>
      <x:c r="B2747" s="20" t="str">
        <x:v>tube</x:v>
      </x:c>
      <x:c r="C2747" s="20" t="str">
        <x:v>T20_F</x:v>
      </x:c>
      <x:c r="D2747" s="21" t="n">
        <x:v>20</x:v>
      </x:c>
      <x:c r="E2747" s="22" t="n">
        <x:v>387</x:v>
      </x:c>
      <x:c r="F2747" s="22"/>
      <x:c r="G2747" s="23" t="n">
        <x:v>-36.1032805998197</x:v>
      </x:c>
      <x:c r="H2747" s="23" t="n">
        <x:v>-39.10500794109633</x:v>
      </x:c>
      <x:c r="I2747" s="23" t="n">
        <x:v>1703.8811063108437</x:v>
      </x:c>
      <x:c r="J2747" s="24" t="n">
        <x:v>-0.08779980315110211</x:v>
      </x:c>
      <x:c r="K2747" s="24" t="n">
        <x:v>-0.6590036518192985</x:v>
      </x:c>
      <x:c r="L2747" s="24" t="n">
        <x:v>0.7469975779448395</x:v>
      </x:c>
      <x:c r="M2747" s="20" t="str">
        <x:v>Есть</x:v>
      </x:c>
    </x:row>
    <x:row r="2748" ht="23" customHeight="1">
      <x:c r="A2748" s="20" t="str">
        <x:v>E0388_NUT_U</x:v>
      </x:c>
      <x:c r="B2748" s="20" t="str">
        <x:v>union</x:v>
      </x:c>
      <x:c r="C2748" s="20" t="str">
        <x:v>UNION_M12X1_AF14</x:v>
      </x:c>
      <x:c r="D2748" s="21"/>
      <x:c r="E2748" s="22" t="n">
        <x:v>388</x:v>
      </x:c>
      <x:c r="F2748" s="22" t="n">
        <x:v>274</x:v>
      </x:c>
      <x:c r="G2748" s="23" t="n">
        <x:v>56.759088182911185</x:v>
      </x:c>
      <x:c r="H2748" s="23" t="n">
        <x:v>-386.19229042478764</x:v>
      </x:c>
      <x:c r="I2748" s="23" t="n">
        <x:v>1185.750133311098</x:v>
      </x:c>
      <x:c r="J2748" s="24" t="n">
        <x:v>0.8850228018095702</x:v>
      </x:c>
      <x:c r="K2748" s="24" t="n">
        <x:v>-0.0008099168586666927</x:v>
      </x:c>
      <x:c r="L2748" s="24" t="n">
        <x:v>0.46554697326029354</x:v>
      </x:c>
      <x:c r="M2748" s="20"/>
    </x:row>
    <x:row r="2749" ht="23" customHeight="1">
      <x:c r="A2749" s="20" t="str">
        <x:v>E0388_SPACER_U</x:v>
      </x:c>
      <x:c r="B2749" s="20" t="str">
        <x:v>spacer</x:v>
      </x:c>
      <x:c r="C2749" s="20" t="str">
        <x:v>SPACER_0P50</x:v>
      </x:c>
      <x:c r="D2749" s="21" t="n">
        <x:v>0.5</x:v>
      </x:c>
      <x:c r="E2749" s="22" t="n">
        <x:v>388</x:v>
      </x:c>
      <x:c r="F2749" s="22"/>
      <x:c r="G2749" s="23" t="n">
        <x:v>61.626713592863815</x:v>
      </x:c>
      <x:c r="H2749" s="23" t="n">
        <x:v>-386.1967449675103</x:v>
      </x:c>
      <x:c r="I2749" s="23" t="n">
        <x:v>1188.3106416640296</x:v>
      </x:c>
      <x:c r="J2749" s="24" t="n">
        <x:v>0.8850228018095702</x:v>
      </x:c>
      <x:c r="K2749" s="24" t="n">
        <x:v>-0.0008099168586666927</x:v>
      </x:c>
      <x:c r="L2749" s="24" t="n">
        <x:v>0.46554697326029354</x:v>
      </x:c>
      <x:c r="M2749" s="20"/>
    </x:row>
    <x:row r="2750" ht="23" customHeight="1">
      <x:c r="A2750" s="20" t="str">
        <x:v>E0388_NUT_V</x:v>
      </x:c>
      <x:c r="B2750" s="20" t="str">
        <x:v>union</x:v>
      </x:c>
      <x:c r="C2750" s="20" t="str">
        <x:v>UNION_M12X1_AF14</x:v>
      </x:c>
      <x:c r="D2750" s="21"/>
      <x:c r="E2750" s="22" t="n">
        <x:v>388</x:v>
      </x:c>
      <x:c r="F2750" s="22" t="n">
        <x:v>275</x:v>
      </x:c>
      <x:c r="G2750" s="23" t="n">
        <x:v>120.48072991320024</x:v>
      </x:c>
      <x:c r="H2750" s="23" t="n">
        <x:v>-386.2506044386116</x:v>
      </x:c>
      <x:c r="I2750" s="23" t="n">
        <x:v>1219.2695153858392</x:v>
      </x:c>
      <x:c r="J2750" s="24" t="n">
        <x:v>-0.8850228018095702</x:v>
      </x:c>
      <x:c r="K2750" s="24" t="n">
        <x:v>0.0008099168586666927</x:v>
      </x:c>
      <x:c r="L2750" s="24" t="n">
        <x:v>-0.46554697326029354</x:v>
      </x:c>
      <x:c r="M2750" s="20"/>
    </x:row>
    <x:row r="2751" ht="23" customHeight="1">
      <x:c r="A2751" s="20" t="str">
        <x:v>E0388_SPACER_V</x:v>
      </x:c>
      <x:c r="B2751" s="20" t="str">
        <x:v>spacer</x:v>
      </x:c>
      <x:c r="C2751" s="20" t="str">
        <x:v>SPACER_0P50</x:v>
      </x:c>
      <x:c r="D2751" s="21" t="n">
        <x:v>0.5</x:v>
      </x:c>
      <x:c r="E2751" s="22" t="n">
        <x:v>388</x:v>
      </x:c>
      <x:c r="F2751" s="22"/>
      <x:c r="G2751" s="23" t="n">
        <x:v>115.6131045032476</x:v>
      </x:c>
      <x:c r="H2751" s="23" t="n">
        <x:v>-386.24614989588895</x:v>
      </x:c>
      <x:c r="I2751" s="23" t="n">
        <x:v>1216.7090070329075</x:v>
      </x:c>
      <x:c r="J2751" s="24" t="n">
        <x:v>-0.8850228018095702</x:v>
      </x:c>
      <x:c r="K2751" s="24" t="n">
        <x:v>0.0008099168586666927</x:v>
      </x:c>
      <x:c r="L2751" s="24" t="n">
        <x:v>-0.46554697326029354</x:v>
      </x:c>
      <x:c r="M2751" s="20"/>
    </x:row>
    <x:row r="2752" ht="23" customHeight="1">
      <x:c r="A2752" s="20" t="str">
        <x:v>E0388_T00</x:v>
      </x:c>
      <x:c r="B2752" s="20" t="str">
        <x:v>tube</x:v>
      </x:c>
      <x:c r="C2752" s="20" t="str">
        <x:v>T40_F</x:v>
      </x:c>
      <x:c r="D2752" s="21" t="n">
        <x:v>40</x:v>
      </x:c>
      <x:c r="E2752" s="22" t="n">
        <x:v>388</x:v>
      </x:c>
      <x:c r="F2752" s="22"/>
      <x:c r="G2752" s="23" t="n">
        <x:v>62.06922499376861</x:v>
      </x:c>
      <x:c r="H2752" s="23" t="n">
        <x:v>-386.19714992593964</x:v>
      </x:c>
      <x:c r="I2752" s="23" t="n">
        <x:v>1188.5434151506597</x:v>
      </x:c>
      <x:c r="J2752" s="24" t="n">
        <x:v>0.8850228018095702</x:v>
      </x:c>
      <x:c r="K2752" s="24" t="n">
        <x:v>-0.0008099168586666927</x:v>
      </x:c>
      <x:c r="L2752" s="24" t="n">
        <x:v>0.46554697326029354</x:v>
      </x:c>
      <x:c r="M2752" s="20" t="str">
        <x:v>Есть</x:v>
      </x:c>
    </x:row>
    <x:row r="2753" ht="23" customHeight="1">
      <x:c r="A2753" s="20" t="str">
        <x:v>E0388_STUD00</x:v>
      </x:c>
      <x:c r="B2753" s="20" t="str">
        <x:v>stud</x:v>
      </x:c>
      <x:c r="C2753" s="20" t="str">
        <x:v>STUD_M4X10</x:v>
      </x:c>
      <x:c r="D2753" s="21" t="n">
        <x:v>10</x:v>
      </x:c>
      <x:c r="E2753" s="22" t="n">
        <x:v>388</x:v>
      </x:c>
      <x:c r="F2753" s="22"/>
      <x:c r="G2753" s="23" t="n">
        <x:v>93.04502305710356</x:v>
      </x:c>
      <x:c r="H2753" s="23" t="n">
        <x:v>-386.22549701599297</x:v>
      </x:c>
      <x:c r="I2753" s="23" t="n">
        <x:v>1204.83755921477</x:v>
      </x:c>
      <x:c r="J2753" s="24" t="n">
        <x:v>0.8850228018095702</x:v>
      </x:c>
      <x:c r="K2753" s="24" t="n">
        <x:v>-0.0008099168586666927</x:v>
      </x:c>
      <x:c r="L2753" s="24" t="n">
        <x:v>0.46554697326029354</x:v>
      </x:c>
      <x:c r="M2753" s="20"/>
    </x:row>
    <x:row r="2754" ht="23" customHeight="1">
      <x:c r="A2754" s="20" t="str">
        <x:v>E0388_T01</x:v>
      </x:c>
      <x:c r="B2754" s="20" t="str">
        <x:v>tube</x:v>
      </x:c>
      <x:c r="C2754" s="20" t="str">
        <x:v>T20_F</x:v>
      </x:c>
      <x:c r="D2754" s="21" t="n">
        <x:v>20</x:v>
      </x:c>
      <x:c r="E2754" s="22" t="n">
        <x:v>388</x:v>
      </x:c>
      <x:c r="F2754" s="22"/>
      <x:c r="G2754" s="23" t="n">
        <x:v>115.17059310234282</x:v>
      </x:c>
      <x:c r="H2754" s="23" t="n">
        <x:v>-386.2457449374596</x:v>
      </x:c>
      <x:c r="I2754" s="23" t="n">
        <x:v>1216.4762335462774</x:v>
      </x:c>
      <x:c r="J2754" s="24" t="n">
        <x:v>-0.8850228018095702</x:v>
      </x:c>
      <x:c r="K2754" s="24" t="n">
        <x:v>0.0008099168586666927</x:v>
      </x:c>
      <x:c r="L2754" s="24" t="n">
        <x:v>-0.46554697326029354</x:v>
      </x:c>
      <x:c r="M2754" s="20" t="str">
        <x:v>Есть</x:v>
      </x:c>
    </x:row>
    <x:row r="2755" ht="23" customHeight="1">
      <x:c r="A2755" s="20" t="str">
        <x:v>E0389_NUT_U</x:v>
      </x:c>
      <x:c r="B2755" s="20" t="str">
        <x:v>union</x:v>
      </x:c>
      <x:c r="C2755" s="20" t="str">
        <x:v>UNION_M12X1_AF14</x:v>
      </x:c>
      <x:c r="D2755" s="21"/>
      <x:c r="E2755" s="22" t="n">
        <x:v>389</x:v>
      </x:c>
      <x:c r="F2755" s="22" t="n">
        <x:v>275</x:v>
      </x:c>
      <x:c r="G2755" s="23" t="n">
        <x:v>132.76877507461046</x:v>
      </x:c>
      <x:c r="H2755" s="23" t="n">
        <x:v>-378.61556440104323</x:v>
      </x:c>
      <x:c r="I2755" s="23" t="n">
        <x:v>1260.455143086011</x:v>
      </x:c>
      <x:c r="J2755" s="24" t="n">
        <x:v>-0.5630953206055594</x:v>
      </x:c>
      <x:c r="K2755" s="24" t="n">
        <x:v>0.23989235588009497</x:v>
      </x:c>
      <x:c r="L2755" s="24" t="n">
        <x:v>0.7908067510475741</x:v>
      </x:c>
      <x:c r="M2755" s="20"/>
    </x:row>
    <x:row r="2756" ht="23" customHeight="1">
      <x:c r="A2756" s="20" t="str">
        <x:v>E0389_SPACER_U</x:v>
      </x:c>
      <x:c r="B2756" s="20" t="str">
        <x:v>spacer</x:v>
      </x:c>
      <x:c r="C2756" s="20" t="str">
        <x:v>SPACER_0P50</x:v>
      </x:c>
      <x:c r="D2756" s="21" t="n">
        <x:v>0.5</x:v>
      </x:c>
      <x:c r="E2756" s="22" t="n">
        <x:v>389</x:v>
      </x:c>
      <x:c r="F2756" s="22"/>
      <x:c r="G2756" s="23" t="n">
        <x:v>129.67175081127988</x:v>
      </x:c>
      <x:c r="H2756" s="23" t="n">
        <x:v>-377.2961564437027</x:v>
      </x:c>
      <x:c r="I2756" s="23" t="n">
        <x:v>1264.8045802167726</x:v>
      </x:c>
      <x:c r="J2756" s="24" t="n">
        <x:v>-0.5630953206055594</x:v>
      </x:c>
      <x:c r="K2756" s="24" t="n">
        <x:v>0.23989235588009497</x:v>
      </x:c>
      <x:c r="L2756" s="24" t="n">
        <x:v>0.7908067510475741</x:v>
      </x:c>
      <x:c r="M2756" s="20"/>
    </x:row>
    <x:row r="2757" ht="23" customHeight="1">
      <x:c r="A2757" s="20" t="str">
        <x:v>E0389_NUT_V</x:v>
      </x:c>
      <x:c r="B2757" s="20" t="str">
        <x:v>union</x:v>
      </x:c>
      <x:c r="C2757" s="20" t="str">
        <x:v>UNION_M12X1_AF14</x:v>
      </x:c>
      <x:c r="D2757" s="21"/>
      <x:c r="E2757" s="22" t="n">
        <x:v>389</x:v>
      </x:c>
      <x:c r="F2757" s="22" t="n">
        <x:v>306</x:v>
      </x:c>
      <x:c r="G2757" s="23" t="n">
        <x:v>75.3330523728434</x:v>
      </x:c>
      <x:c r="H2757" s="23" t="n">
        <x:v>-354.14654410127355</x:v>
      </x:c>
      <x:c r="I2757" s="23" t="n">
        <x:v>1341.1174316928634</x:v>
      </x:c>
      <x:c r="J2757" s="24" t="n">
        <x:v>0.5630953206055594</x:v>
      </x:c>
      <x:c r="K2757" s="24" t="n">
        <x:v>-0.23989235588009497</x:v>
      </x:c>
      <x:c r="L2757" s="24" t="n">
        <x:v>-0.7908067510475741</x:v>
      </x:c>
      <x:c r="M2757" s="20"/>
    </x:row>
    <x:row r="2758" ht="23" customHeight="1">
      <x:c r="A2758" s="20" t="str">
        <x:v>E0389_SPACER_V</x:v>
      </x:c>
      <x:c r="B2758" s="20" t="str">
        <x:v>spacer</x:v>
      </x:c>
      <x:c r="C2758" s="20" t="str">
        <x:v>SPACER_0P50</x:v>
      </x:c>
      <x:c r="D2758" s="21" t="n">
        <x:v>0.5</x:v>
      </x:c>
      <x:c r="E2758" s="22" t="n">
        <x:v>389</x:v>
      </x:c>
      <x:c r="F2758" s="22"/>
      <x:c r="G2758" s="23" t="n">
        <x:v>78.43007663617396</x:v>
      </x:c>
      <x:c r="H2758" s="23" t="n">
        <x:v>-355.46595205861405</x:v>
      </x:c>
      <x:c r="I2758" s="23" t="n">
        <x:v>1336.7679945621019</x:v>
      </x:c>
      <x:c r="J2758" s="24" t="n">
        <x:v>0.5630953206055594</x:v>
      </x:c>
      <x:c r="K2758" s="24" t="n">
        <x:v>-0.23989235588009497</x:v>
      </x:c>
      <x:c r="L2758" s="24" t="n">
        <x:v>-0.7908067510475741</x:v>
      </x:c>
      <x:c r="M2758" s="20"/>
    </x:row>
    <x:row r="2759" ht="23" customHeight="1">
      <x:c r="A2759" s="20" t="str">
        <x:v>E0389_T00</x:v>
      </x:c>
      <x:c r="B2759" s="20" t="str">
        <x:v>tube</x:v>
      </x:c>
      <x:c r="C2759" s="20" t="str">
        <x:v>T50_F</x:v>
      </x:c>
      <x:c r="D2759" s="21" t="n">
        <x:v>50</x:v>
      </x:c>
      <x:c r="E2759" s="22" t="n">
        <x:v>389</x:v>
      </x:c>
      <x:c r="F2759" s="22"/>
      <x:c r="G2759" s="23" t="n">
        <x:v>129.3902031509771</x:v>
      </x:c>
      <x:c r="H2759" s="23" t="n">
        <x:v>-377.1762102657627</x:v>
      </x:c>
      <x:c r="I2759" s="23" t="n">
        <x:v>1265.1999835922963</x:v>
      </x:c>
      <x:c r="J2759" s="24" t="n">
        <x:v>-0.5630953206055594</x:v>
      </x:c>
      <x:c r="K2759" s="24" t="n">
        <x:v>0.23989235588009497</x:v>
      </x:c>
      <x:c r="L2759" s="24" t="n">
        <x:v>0.7908067510475741</x:v>
      </x:c>
      <x:c r="M2759" s="20" t="str">
        <x:v>Есть</x:v>
      </x:c>
    </x:row>
    <x:row r="2760" ht="23" customHeight="1">
      <x:c r="A2760" s="20" t="str">
        <x:v>E0389_STUD00</x:v>
      </x:c>
      <x:c r="B2760" s="20" t="str">
        <x:v>stud</x:v>
      </x:c>
      <x:c r="C2760" s="20" t="str">
        <x:v>STUD_M4X10</x:v>
      </x:c>
      <x:c r="D2760" s="21" t="n">
        <x:v>10</x:v>
      </x:c>
      <x:c r="E2760" s="22" t="n">
        <x:v>389</x:v>
      </x:c>
      <x:c r="F2760" s="22"/>
      <x:c r="G2760" s="23" t="n">
        <x:v>104.05091372372692</x:v>
      </x:c>
      <x:c r="H2760" s="23" t="n">
        <x:v>-366.3810542511584</x:v>
      </x:c>
      <x:c r="I2760" s="23" t="n">
        <x:v>1300.7862873894371</x:v>
      </x:c>
      <x:c r="J2760" s="24" t="n">
        <x:v>-0.5630953206055594</x:v>
      </x:c>
      <x:c r="K2760" s="24" t="n">
        <x:v>0.23989235588009497</x:v>
      </x:c>
      <x:c r="L2760" s="24" t="n">
        <x:v>0.7908067510475741</x:v>
      </x:c>
      <x:c r="M2760" s="20"/>
    </x:row>
    <x:row r="2761" ht="23" customHeight="1">
      <x:c r="A2761" s="20" t="str">
        <x:v>E0389_T01</x:v>
      </x:c>
      <x:c r="B2761" s="20" t="str">
        <x:v>tube</x:v>
      </x:c>
      <x:c r="C2761" s="20" t="str">
        <x:v>T40_F</x:v>
      </x:c>
      <x:c r="D2761" s="21" t="n">
        <x:v>40</x:v>
      </x:c>
      <x:c r="E2761" s="22" t="n">
        <x:v>389</x:v>
      </x:c>
      <x:c r="F2761" s="22"/>
      <x:c r="G2761" s="23" t="n">
        <x:v>78.71162429647674</x:v>
      </x:c>
      <x:c r="H2761" s="23" t="n">
        <x:v>-355.5858982365541</x:v>
      </x:c>
      <x:c r="I2761" s="23" t="n">
        <x:v>1336.3725911865781</x:v>
      </x:c>
      <x:c r="J2761" s="24" t="n">
        <x:v>0.5630953206055594</x:v>
      </x:c>
      <x:c r="K2761" s="24" t="n">
        <x:v>-0.23989235588009497</x:v>
      </x:c>
      <x:c r="L2761" s="24" t="n">
        <x:v>-0.7908067510475741</x:v>
      </x:c>
      <x:c r="M2761" s="20" t="str">
        <x:v>Есть</x:v>
      </x:c>
    </x:row>
    <x:row r="2762" ht="23" customHeight="1">
      <x:c r="A2762" s="20" t="str">
        <x:v>E0390_NUT_U</x:v>
      </x:c>
      <x:c r="B2762" s="20" t="str">
        <x:v>union</x:v>
      </x:c>
      <x:c r="C2762" s="20" t="str">
        <x:v>UNION_M12X1_AF14</x:v>
      </x:c>
      <x:c r="D2762" s="21"/>
      <x:c r="E2762" s="22" t="n">
        <x:v>390</x:v>
      </x:c>
      <x:c r="F2762" s="22" t="n">
        <x:v>278</x:v>
      </x:c>
      <x:c r="G2762" s="23" t="n">
        <x:v>100.41794891201816</x:v>
      </x:c>
      <x:c r="H2762" s="23" t="n">
        <x:v>-127.15209222571679</x:v>
      </x:c>
      <x:c r="I2762" s="23" t="n">
        <x:v>1445.664393415555</x:v>
      </x:c>
      <x:c r="J2762" s="24" t="n">
        <x:v>-0.026878280251168275</x:v>
      </x:c>
      <x:c r="K2762" s="24" t="n">
        <x:v>-0.03371349266890416</x:v>
      </x:c>
      <x:c r="L2762" s="24" t="n">
        <x:v>0.9990700468249478</x:v>
      </x:c>
      <x:c r="M2762" s="20"/>
    </x:row>
    <x:row r="2763" ht="23" customHeight="1">
      <x:c r="A2763" s="20" t="str">
        <x:v>E0390_SPACER_U</x:v>
      </x:c>
      <x:c r="B2763" s="20" t="str">
        <x:v>spacer</x:v>
      </x:c>
      <x:c r="C2763" s="20" t="str">
        <x:v>SPACER_0P50</x:v>
      </x:c>
      <x:c r="D2763" s="21" t="n">
        <x:v>0.5</x:v>
      </x:c>
      <x:c r="E2763" s="22" t="n">
        <x:v>390</x:v>
      </x:c>
      <x:c r="F2763" s="22"/>
      <x:c r="G2763" s="23" t="n">
        <x:v>100.27011837063674</x:v>
      </x:c>
      <x:c r="H2763" s="23" t="n">
        <x:v>-127.33751643539576</x:v>
      </x:c>
      <x:c r="I2763" s="23" t="n">
        <x:v>1451.1592786730923</x:v>
      </x:c>
      <x:c r="J2763" s="24" t="n">
        <x:v>-0.026878280251168275</x:v>
      </x:c>
      <x:c r="K2763" s="24" t="n">
        <x:v>-0.03371349266890416</x:v>
      </x:c>
      <x:c r="L2763" s="24" t="n">
        <x:v>0.9990700468249478</x:v>
      </x:c>
      <x:c r="M2763" s="20"/>
    </x:row>
    <x:row r="2764" ht="23" customHeight="1">
      <x:c r="A2764" s="20" t="str">
        <x:v>E0390_NUT_V</x:v>
      </x:c>
      <x:c r="B2764" s="20" t="str">
        <x:v>union</x:v>
      </x:c>
      <x:c r="C2764" s="20" t="str">
        <x:v>UNION_M12X1_AF14</x:v>
      </x:c>
      <x:c r="D2764" s="21"/>
      <x:c r="E2764" s="22" t="n">
        <x:v>390</x:v>
      </x:c>
      <x:c r="F2764" s="22" t="n">
        <x:v>282</x:v>
      </x:c>
      <x:c r="G2764" s="23" t="n">
        <x:v>97.94514712891069</x:v>
      </x:c>
      <x:c r="H2764" s="23" t="n">
        <x:v>-130.25373355125598</x:v>
      </x:c>
      <x:c r="I2764" s="23" t="n">
        <x:v>1537.5788377234503</x:v>
      </x:c>
      <x:c r="J2764" s="24" t="n">
        <x:v>0.026878280251168275</x:v>
      </x:c>
      <x:c r="K2764" s="24" t="n">
        <x:v>0.03371349266890416</x:v>
      </x:c>
      <x:c r="L2764" s="24" t="n">
        <x:v>-0.9990700468249478</x:v>
      </x:c>
      <x:c r="M2764" s="20"/>
    </x:row>
    <x:row r="2765" ht="23" customHeight="1">
      <x:c r="A2765" s="20" t="str">
        <x:v>E0390_SPACER_V</x:v>
      </x:c>
      <x:c r="B2765" s="20" t="str">
        <x:v>spacer</x:v>
      </x:c>
      <x:c r="C2765" s="20" t="str">
        <x:v>SPACER_0P50</x:v>
      </x:c>
      <x:c r="D2765" s="21" t="n">
        <x:v>0.5</x:v>
      </x:c>
      <x:c r="E2765" s="22" t="n">
        <x:v>390</x:v>
      </x:c>
      <x:c r="F2765" s="22"/>
      <x:c r="G2765" s="23" t="n">
        <x:v>98.09297767029211</x:v>
      </x:c>
      <x:c r="H2765" s="23" t="n">
        <x:v>-130.068309341577</x:v>
      </x:c>
      <x:c r="I2765" s="23" t="n">
        <x:v>1532.083952465913</x:v>
      </x:c>
      <x:c r="J2765" s="24" t="n">
        <x:v>0.026878280251168275</x:v>
      </x:c>
      <x:c r="K2765" s="24" t="n">
        <x:v>0.03371349266890416</x:v>
      </x:c>
      <x:c r="L2765" s="24" t="n">
        <x:v>-0.9990700468249478</x:v>
      </x:c>
      <x:c r="M2765" s="20"/>
    </x:row>
    <x:row r="2766" ht="23" customHeight="1">
      <x:c r="A2766" s="20" t="str">
        <x:v>E0390_T00</x:v>
      </x:c>
      <x:c r="B2766" s="20" t="str">
        <x:v>tube</x:v>
      </x:c>
      <x:c r="C2766" s="20" t="str">
        <x:v>T50_F</x:v>
      </x:c>
      <x:c r="D2766" s="21" t="n">
        <x:v>50</x:v>
      </x:c>
      <x:c r="E2766" s="22" t="n">
        <x:v>390</x:v>
      </x:c>
      <x:c r="F2766" s="22"/>
      <x:c r="G2766" s="23" t="n">
        <x:v>100.25667923051115</x:v>
      </x:c>
      <x:c r="H2766" s="23" t="n">
        <x:v>-127.35437318173021</x:v>
      </x:c>
      <x:c r="I2766" s="23" t="n">
        <x:v>1451.6588136965047</x:v>
      </x:c>
      <x:c r="J2766" s="24" t="n">
        <x:v>-0.026878280251168275</x:v>
      </x:c>
      <x:c r="K2766" s="24" t="n">
        <x:v>-0.03371349266890416</x:v>
      </x:c>
      <x:c r="L2766" s="24" t="n">
        <x:v>0.9990700468249478</x:v>
      </x:c>
      <x:c r="M2766" s="20" t="str">
        <x:v>Есть</x:v>
      </x:c>
    </x:row>
    <x:row r="2767" ht="23" customHeight="1">
      <x:c r="A2767" s="20" t="str">
        <x:v>E0390_STUD00</x:v>
      </x:c>
      <x:c r="B2767" s="20" t="str">
        <x:v>stud</x:v>
      </x:c>
      <x:c r="C2767" s="20" t="str">
        <x:v>STUD_M4X10</x:v>
      </x:c>
      <x:c r="D2767" s="21" t="n">
        <x:v>10</x:v>
      </x:c>
      <x:c r="E2767" s="22" t="n">
        <x:v>390</x:v>
      </x:c>
      <x:c r="F2767" s="22"/>
      <x:c r="G2767" s="23" t="n">
        <x:v>99.04715661920858</x:v>
      </x:c>
      <x:c r="H2767" s="23" t="n">
        <x:v>-128.8714803518309</x:v>
      </x:c>
      <x:c r="I2767" s="23" t="n">
        <x:v>1496.6169658036274</x:v>
      </x:c>
      <x:c r="J2767" s="24" t="n">
        <x:v>-0.026878280251168275</x:v>
      </x:c>
      <x:c r="K2767" s="24" t="n">
        <x:v>-0.03371349266890416</x:v>
      </x:c>
      <x:c r="L2767" s="24" t="n">
        <x:v>0.9990700468249478</x:v>
      </x:c>
      <x:c r="M2767" s="20"/>
    </x:row>
    <x:row r="2768" ht="23" customHeight="1">
      <x:c r="A2768" s="20" t="str">
        <x:v>E0390_T01</x:v>
      </x:c>
      <x:c r="B2768" s="20" t="str">
        <x:v>tube</x:v>
      </x:c>
      <x:c r="C2768" s="20" t="str">
        <x:v>T30_F</x:v>
      </x:c>
      <x:c r="D2768" s="21" t="n">
        <x:v>30</x:v>
      </x:c>
      <x:c r="E2768" s="22" t="n">
        <x:v>390</x:v>
      </x:c>
      <x:c r="F2768" s="22"/>
      <x:c r="G2768" s="23" t="n">
        <x:v>98.1064168104177</x:v>
      </x:c>
      <x:c r="H2768" s="23" t="n">
        <x:v>-130.05145259524255</x:v>
      </x:c>
      <x:c r="I2768" s="23" t="n">
        <x:v>1531.5844174425006</x:v>
      </x:c>
      <x:c r="J2768" s="24" t="n">
        <x:v>0.026878280251168275</x:v>
      </x:c>
      <x:c r="K2768" s="24" t="n">
        <x:v>0.03371349266890416</x:v>
      </x:c>
      <x:c r="L2768" s="24" t="n">
        <x:v>-0.9990700468249478</x:v>
      </x:c>
      <x:c r="M2768" s="20" t="str">
        <x:v>Есть</x:v>
      </x:c>
    </x:row>
    <x:row r="2769" ht="23" customHeight="1">
      <x:c r="A2769" s="20" t="str">
        <x:v>E0391_NUT_U</x:v>
      </x:c>
      <x:c r="B2769" s="20" t="str">
        <x:v>union</x:v>
      </x:c>
      <x:c r="C2769" s="20" t="str">
        <x:v>UNION_M12X1_AF14</x:v>
      </x:c>
      <x:c r="D2769" s="21"/>
      <x:c r="E2769" s="22" t="n">
        <x:v>391</x:v>
      </x:c>
      <x:c r="F2769" s="22" t="n">
        <x:v>281</x:v>
      </x:c>
      <x:c r="G2769" s="23" t="n">
        <x:v>95.3636610656873</x:v>
      </x:c>
      <x:c r="H2769" s="23" t="n">
        <x:v>-76.54735991846675</x:v>
      </x:c>
      <x:c r="I2769" s="23" t="n">
        <x:v>1651.5381387572452</x:v>
      </x:c>
      <x:c r="J2769" s="24" t="n">
        <x:v>0.01696521548191945</x:v>
      </x:c>
      <x:c r="K2769" s="24" t="n">
        <x:v>-0.5738625937512345</x:v>
      </x:c>
      <x:c r="L2769" s="24" t="n">
        <x:v>-0.8187758575805455</x:v>
      </x:c>
      <x:c r="M2769" s="20"/>
    </x:row>
    <x:row r="2770" ht="23" customHeight="1">
      <x:c r="A2770" s="20" t="str">
        <x:v>E0391_SPACER_U</x:v>
      </x:c>
      <x:c r="B2770" s="20" t="str">
        <x:v>spacer</x:v>
      </x:c>
      <x:c r="C2770" s="20" t="str">
        <x:v>SPACER_0P50</x:v>
      </x:c>
      <x:c r="D2770" s="21" t="n">
        <x:v>0.5</x:v>
      </x:c>
      <x:c r="E2770" s="22" t="n">
        <x:v>391</x:v>
      </x:c>
      <x:c r="F2770" s="22"/>
      <x:c r="G2770" s="23" t="n">
        <x:v>95.45696975083786</x:v>
      </x:c>
      <x:c r="H2770" s="23" t="n">
        <x:v>-79.70360418409854</x:v>
      </x:c>
      <x:c r="I2770" s="23" t="n">
        <x:v>1647.0348715405523</x:v>
      </x:c>
      <x:c r="J2770" s="24" t="n">
        <x:v>0.01696521548191945</x:v>
      </x:c>
      <x:c r="K2770" s="24" t="n">
        <x:v>-0.5738625937512345</x:v>
      </x:c>
      <x:c r="L2770" s="24" t="n">
        <x:v>-0.8187758575805455</x:v>
      </x:c>
      <x:c r="M2770" s="20"/>
    </x:row>
    <x:row r="2771" ht="23" customHeight="1">
      <x:c r="A2771" s="20" t="str">
        <x:v>E0391_NUT_V</x:v>
      </x:c>
      <x:c r="B2771" s="20" t="str">
        <x:v>union</x:v>
      </x:c>
      <x:c r="C2771" s="20" t="str">
        <x:v>UNION_M12X1_AF14</x:v>
      </x:c>
      <x:c r="D2771" s="21"/>
      <x:c r="E2771" s="22" t="n">
        <x:v>391</x:v>
      </x:c>
      <x:c r="F2771" s="22" t="n">
        <x:v>282</x:v>
      </x:c>
      <x:c r="G2771" s="23" t="n">
        <x:v>96.41550442556631</x:v>
      </x:c>
      <x:c r="H2771" s="23" t="n">
        <x:v>-112.12684073104327</x:v>
      </x:c>
      <x:c r="I2771" s="23" t="n">
        <x:v>1600.7740355872515</x:v>
      </x:c>
      <x:c r="J2771" s="24" t="n">
        <x:v>-0.01696521548191945</x:v>
      </x:c>
      <x:c r="K2771" s="24" t="n">
        <x:v>0.5738625937512345</x:v>
      </x:c>
      <x:c r="L2771" s="24" t="n">
        <x:v>0.8187758575805455</x:v>
      </x:c>
      <x:c r="M2771" s="20"/>
    </x:row>
    <x:row r="2772" ht="23" customHeight="1">
      <x:c r="A2772" s="20" t="str">
        <x:v>E0391_SPACER_V</x:v>
      </x:c>
      <x:c r="B2772" s="20" t="str">
        <x:v>spacer</x:v>
      </x:c>
      <x:c r="C2772" s="20" t="str">
        <x:v>SPACER_0P50</x:v>
      </x:c>
      <x:c r="D2772" s="21" t="n">
        <x:v>0.5</x:v>
      </x:c>
      <x:c r="E2772" s="22" t="n">
        <x:v>391</x:v>
      </x:c>
      <x:c r="F2772" s="22"/>
      <x:c r="G2772" s="23" t="n">
        <x:v>96.32219574041575</x:v>
      </x:c>
      <x:c r="H2772" s="23" t="n">
        <x:v>-108.97059646541149</x:v>
      </x:c>
      <x:c r="I2772" s="23" t="n">
        <x:v>1605.2773028039444</x:v>
      </x:c>
      <x:c r="J2772" s="24" t="n">
        <x:v>-0.01696521548191945</x:v>
      </x:c>
      <x:c r="K2772" s="24" t="n">
        <x:v>0.5738625937512345</x:v>
      </x:c>
      <x:c r="L2772" s="24" t="n">
        <x:v>0.8187758575805455</x:v>
      </x:c>
      <x:c r="M2772" s="20"/>
    </x:row>
    <x:row r="2773" ht="23" customHeight="1">
      <x:c r="A2773" s="20" t="str">
        <x:v>E0391_T00</x:v>
      </x:c>
      <x:c r="B2773" s="20" t="str">
        <x:v>tube</x:v>
      </x:c>
      <x:c r="C2773" s="20" t="str">
        <x:v>T30_F</x:v>
      </x:c>
      <x:c r="D2773" s="21" t="n">
        <x:v>30</x:v>
      </x:c>
      <x:c r="E2773" s="22" t="n">
        <x:v>391</x:v>
      </x:c>
      <x:c r="F2773" s="22"/>
      <x:c r="G2773" s="23" t="n">
        <x:v>95.46545235857882</x:v>
      </x:c>
      <x:c r="H2773" s="23" t="n">
        <x:v>-79.99053548097416</x:v>
      </x:c>
      <x:c r="I2773" s="23" t="n">
        <x:v>1646.625483611762</x:v>
      </x:c>
      <x:c r="J2773" s="24" t="n">
        <x:v>0.01696521548191945</x:v>
      </x:c>
      <x:c r="K2773" s="24" t="n">
        <x:v>-0.5738625937512345</x:v>
      </x:c>
      <x:c r="L2773" s="24" t="n">
        <x:v>-0.8187758575805455</x:v>
      </x:c>
      <x:c r="M2773" s="20" t="str">
        <x:v>Есть</x:v>
      </x:c>
    </x:row>
    <x:row r="2774" ht="23" customHeight="1">
      <x:c r="A2774" s="20" t="str">
        <x:v>E0391_STUD00</x:v>
      </x:c>
      <x:c r="B2774" s="20" t="str">
        <x:v>stud</x:v>
      </x:c>
      <x:c r="C2774" s="20" t="str">
        <x:v>STUD_M4X10</x:v>
      </x:c>
      <x:c r="D2774" s="21" t="n">
        <x:v>10</x:v>
      </x:c>
      <x:c r="E2774" s="22" t="n">
        <x:v>391</x:v>
      </x:c>
      <x:c r="F2774" s="22"/>
      <x:c r="G2774" s="23" t="n">
        <x:v>95.8895827456268</x:v>
      </x:c>
      <x:c r="H2774" s="23" t="n">
        <x:v>-94.33710032475503</x:v>
      </x:c>
      <x:c r="I2774" s="23" t="n">
        <x:v>1626.1560871722484</x:v>
      </x:c>
      <x:c r="J2774" s="24" t="n">
        <x:v>0.01696521548191945</x:v>
      </x:c>
      <x:c r="K2774" s="24" t="n">
        <x:v>-0.5738625937512345</x:v>
      </x:c>
      <x:c r="L2774" s="24" t="n">
        <x:v>-0.8187758575805455</x:v>
      </x:c>
      <x:c r="M2774" s="20"/>
    </x:row>
    <x:row r="2775" ht="23" customHeight="1">
      <x:c r="A2775" s="20" t="str">
        <x:v>E0391_T01</x:v>
      </x:c>
      <x:c r="B2775" s="20" t="str">
        <x:v>tube</x:v>
      </x:c>
      <x:c r="C2775" s="20" t="str">
        <x:v>T20_F</x:v>
      </x:c>
      <x:c r="D2775" s="21" t="n">
        <x:v>20</x:v>
      </x:c>
      <x:c r="E2775" s="22" t="n">
        <x:v>391</x:v>
      </x:c>
      <x:c r="F2775" s="22"/>
      <x:c r="G2775" s="23" t="n">
        <x:v>96.31371313267479</x:v>
      </x:c>
      <x:c r="H2775" s="23" t="n">
        <x:v>-108.68366516853587</x:v>
      </x:c>
      <x:c r="I2775" s="23" t="n">
        <x:v>1605.6866907327346</x:v>
      </x:c>
      <x:c r="J2775" s="24" t="n">
        <x:v>-0.01696521548191945</x:v>
      </x:c>
      <x:c r="K2775" s="24" t="n">
        <x:v>0.5738625937512345</x:v>
      </x:c>
      <x:c r="L2775" s="24" t="n">
        <x:v>0.8187758575805455</x:v>
      </x:c>
      <x:c r="M2775" s="20" t="str">
        <x:v>Есть</x:v>
      </x:c>
    </x:row>
    <x:row r="2776" ht="23" customHeight="1">
      <x:c r="A2776" s="20" t="str">
        <x:v>E0392_NUT_U</x:v>
      </x:c>
      <x:c r="B2776" s="20" t="str">
        <x:v>union</x:v>
      </x:c>
      <x:c r="C2776" s="20" t="str">
        <x:v>UNION_M12X1_AF14</x:v>
      </x:c>
      <x:c r="D2776" s="21"/>
      <x:c r="E2776" s="22" t="n">
        <x:v>392</x:v>
      </x:c>
      <x:c r="F2776" s="22" t="n">
        <x:v>281</x:v>
      </x:c>
      <x:c r="G2776" s="23" t="n">
        <x:v>93.54286383507193</x:v>
      </x:c>
      <x:c r="H2776" s="23" t="n">
        <x:v>-25.134554007286418</x:v>
      </x:c>
      <x:c r="I2776" s="23" t="n">
        <x:v>1671.0909502701556</x:v>
      </x:c>
      <x:c r="J2776" s="24" t="n">
        <x:v>-0.03775002740082934</x:v>
      </x:c>
      <x:c r="K2776" s="24" t="n">
        <x:v>0.9694216535941442</x:v>
      </x:c>
      <x:c r="L2776" s="24" t="n">
        <x:v>-0.24248008778873278</x:v>
      </x:c>
      <x:c r="M2776" s="20"/>
    </x:row>
    <x:row r="2777" ht="23" customHeight="1">
      <x:c r="A2777" s="20" t="str">
        <x:v>E0392_SPACER_U</x:v>
      </x:c>
      <x:c r="B2777" s="20" t="str">
        <x:v>spacer</x:v>
      </x:c>
      <x:c r="C2777" s="20" t="str">
        <x:v>SPACER_0P50</x:v>
      </x:c>
      <x:c r="D2777" s="21" t="n">
        <x:v>0.5</x:v>
      </x:c>
      <x:c r="E2777" s="22" t="n">
        <x:v>392</x:v>
      </x:c>
      <x:c r="F2777" s="22"/>
      <x:c r="G2777" s="23" t="n">
        <x:v>93.33523868436735</x:v>
      </x:c>
      <x:c r="H2777" s="23" t="n">
        <x:v>-19.802734912518623</x:v>
      </x:c>
      <x:c r="I2777" s="23" t="n">
        <x:v>1669.7573097873176</x:v>
      </x:c>
      <x:c r="J2777" s="24" t="n">
        <x:v>-0.03775002740082934</x:v>
      </x:c>
      <x:c r="K2777" s="24" t="n">
        <x:v>0.9694216535941442</x:v>
      </x:c>
      <x:c r="L2777" s="24" t="n">
        <x:v>-0.24248008778873278</x:v>
      </x:c>
      <x:c r="M2777" s="20"/>
    </x:row>
    <x:row r="2778" ht="23" customHeight="1">
      <x:c r="A2778" s="20" t="str">
        <x:v>E0392_NUT_V</x:v>
      </x:c>
      <x:c r="B2778" s="20" t="str">
        <x:v>union</x:v>
      </x:c>
      <x:c r="C2778" s="20" t="str">
        <x:v>UNION_M12X1_AF14</x:v>
      </x:c>
      <x:c r="D2778" s="21"/>
      <x:c r="E2778" s="22" t="n">
        <x:v>392</x:v>
      </x:c>
      <x:c r="F2778" s="22" t="n">
        <x:v>302</x:v>
      </x:c>
      <x:c r="G2778" s="23" t="n">
        <x:v>89.69236104018732</x:v>
      </x:c>
      <x:c r="H2778" s="23" t="n">
        <x:v>73.74645465931627</x:v>
      </x:c>
      <x:c r="I2778" s="23" t="n">
        <x:v>1646.357981315705</x:v>
      </x:c>
      <x:c r="J2778" s="24" t="n">
        <x:v>0.03775002740082934</x:v>
      </x:c>
      <x:c r="K2778" s="24" t="n">
        <x:v>-0.9694216535941442</x:v>
      </x:c>
      <x:c r="L2778" s="24" t="n">
        <x:v>0.24248008778873278</x:v>
      </x:c>
      <x:c r="M2778" s="20"/>
    </x:row>
    <x:row r="2779" ht="23" customHeight="1">
      <x:c r="A2779" s="20" t="str">
        <x:v>E0392_SPACER_V</x:v>
      </x:c>
      <x:c r="B2779" s="20" t="str">
        <x:v>spacer</x:v>
      </x:c>
      <x:c r="C2779" s="20" t="str">
        <x:v>SPACER_0P50</x:v>
      </x:c>
      <x:c r="D2779" s="21" t="n">
        <x:v>0.5</x:v>
      </x:c>
      <x:c r="E2779" s="22" t="n">
        <x:v>392</x:v>
      </x:c>
      <x:c r="F2779" s="22"/>
      <x:c r="G2779" s="23" t="n">
        <x:v>89.8999861908919</x:v>
      </x:c>
      <x:c r="H2779" s="23" t="n">
        <x:v>68.41463556454849</x:v>
      </x:c>
      <x:c r="I2779" s="23" t="n">
        <x:v>1647.691621798543</x:v>
      </x:c>
      <x:c r="J2779" s="24" t="n">
        <x:v>0.03775002740082934</x:v>
      </x:c>
      <x:c r="K2779" s="24" t="n">
        <x:v>-0.9694216535941442</x:v>
      </x:c>
      <x:c r="L2779" s="24" t="n">
        <x:v>0.24248008778873278</x:v>
      </x:c>
      <x:c r="M2779" s="20"/>
    </x:row>
    <x:row r="2780" ht="23" customHeight="1">
      <x:c r="A2780" s="20" t="str">
        <x:v>E0392_T00</x:v>
      </x:c>
      <x:c r="B2780" s="20" t="str">
        <x:v>tube</x:v>
      </x:c>
      <x:c r="C2780" s="20" t="str">
        <x:v>T50_F</x:v>
      </x:c>
      <x:c r="D2780" s="21" t="n">
        <x:v>50</x:v>
      </x:c>
      <x:c r="E2780" s="22" t="n">
        <x:v>392</x:v>
      </x:c>
      <x:c r="F2780" s="22"/>
      <x:c r="G2780" s="23" t="n">
        <x:v>93.31636367066695</x:v>
      </x:c>
      <x:c r="H2780" s="23" t="n">
        <x:v>-19.318024085721554</x:v>
      </x:c>
      <x:c r="I2780" s="23" t="n">
        <x:v>1669.6360697434234</x:v>
      </x:c>
      <x:c r="J2780" s="24" t="n">
        <x:v>-0.03775002740082934</x:v>
      </x:c>
      <x:c r="K2780" s="24" t="n">
        <x:v>0.9694216535941442</x:v>
      </x:c>
      <x:c r="L2780" s="24" t="n">
        <x:v>-0.24248008778873278</x:v>
      </x:c>
      <x:c r="M2780" s="20" t="str">
        <x:v>Есть</x:v>
      </x:c>
    </x:row>
    <x:row r="2781" ht="23" customHeight="1">
      <x:c r="A2781" s="20" t="str">
        <x:v>E0392_STUD00</x:v>
      </x:c>
      <x:c r="B2781" s="20" t="str">
        <x:v>stud</x:v>
      </x:c>
      <x:c r="C2781" s="20" t="str">
        <x:v>STUD_M4X10</x:v>
      </x:c>
      <x:c r="D2781" s="21" t="n">
        <x:v>10</x:v>
      </x:c>
      <x:c r="E2781" s="22" t="n">
        <x:v>392</x:v>
      </x:c>
      <x:c r="F2781" s="22"/>
      <x:c r="G2781" s="23" t="n">
        <x:v>91.61761243762963</x:v>
      </x:c>
      <x:c r="H2781" s="23" t="n">
        <x:v>24.305950326014937</x:v>
      </x:c>
      <x:c r="I2781" s="23" t="n">
        <x:v>1658.7244657929305</x:v>
      </x:c>
      <x:c r="J2781" s="24" t="n">
        <x:v>-0.03775002740082934</x:v>
      </x:c>
      <x:c r="K2781" s="24" t="n">
        <x:v>0.9694216535941442</x:v>
      </x:c>
      <x:c r="L2781" s="24" t="n">
        <x:v>-0.24248008778873278</x:v>
      </x:c>
      <x:c r="M2781" s="20"/>
    </x:row>
    <x:row r="2782" ht="23" customHeight="1">
      <x:c r="A2782" s="20" t="str">
        <x:v>E0392_T01</x:v>
      </x:c>
      <x:c r="B2782" s="20" t="str">
        <x:v>tube</x:v>
      </x:c>
      <x:c r="C2782" s="20" t="str">
        <x:v>T40_F</x:v>
      </x:c>
      <x:c r="D2782" s="21" t="n">
        <x:v>40</x:v>
      </x:c>
      <x:c r="E2782" s="22" t="n">
        <x:v>392</x:v>
      </x:c>
      <x:c r="F2782" s="22"/>
      <x:c r="G2782" s="23" t="n">
        <x:v>89.9188612045923</x:v>
      </x:c>
      <x:c r="H2782" s="23" t="n">
        <x:v>67.9299247377514</x:v>
      </x:c>
      <x:c r="I2782" s="23" t="n">
        <x:v>1647.8128618424373</x:v>
      </x:c>
      <x:c r="J2782" s="24" t="n">
        <x:v>0.03775002740082934</x:v>
      </x:c>
      <x:c r="K2782" s="24" t="n">
        <x:v>-0.9694216535941442</x:v>
      </x:c>
      <x:c r="L2782" s="24" t="n">
        <x:v>0.24248008778873278</x:v>
      </x:c>
      <x:c r="M2782" s="20" t="str">
        <x:v>Есть</x:v>
      </x:c>
    </x:row>
    <x:row r="2783" ht="23" customHeight="1">
      <x:c r="A2783" s="20" t="str">
        <x:v>E0393_NUT_U</x:v>
      </x:c>
      <x:c r="B2783" s="20" t="str">
        <x:v>union</x:v>
      </x:c>
      <x:c r="C2783" s="20" t="str">
        <x:v>UNION_M12X1_AF14</x:v>
      </x:c>
      <x:c r="D2783" s="21"/>
      <x:c r="E2783" s="22" t="n">
        <x:v>393</x:v>
      </x:c>
      <x:c r="F2783" s="22" t="n">
        <x:v>283</x:v>
      </x:c>
      <x:c r="G2783" s="23" t="n">
        <x:v>-115.51150289946816</x:v>
      </x:c>
      <x:c r="H2783" s="23" t="n">
        <x:v>59.00442306995879</x:v>
      </x:c>
      <x:c r="I2783" s="23" t="n">
        <x:v>534.5141062424458</x:v>
      </x:c>
      <x:c r="J2783" s="24" t="n">
        <x:v>-0.16466488689691544</x:v>
      </x:c>
      <x:c r="K2783" s="24" t="n">
        <x:v>0.4164765470264733</x:v>
      </x:c>
      <x:c r="L2783" s="24" t="n">
        <x:v>-0.8941100384181647</x:v>
      </x:c>
      <x:c r="M2783" s="20"/>
    </x:row>
    <x:row r="2784" ht="23" customHeight="1">
      <x:c r="A2784" s="20" t="str">
        <x:v>E0393_SPACER_U</x:v>
      </x:c>
      <x:c r="B2784" s="20" t="str">
        <x:v>spacer</x:v>
      </x:c>
      <x:c r="C2784" s="20" t="str">
        <x:v>SPACER_0P50</x:v>
      </x:c>
      <x:c r="D2784" s="21" t="n">
        <x:v>0.5</x:v>
      </x:c>
      <x:c r="E2784" s="22" t="n">
        <x:v>393</x:v>
      </x:c>
      <x:c r="F2784" s="22"/>
      <x:c r="G2784" s="23" t="n">
        <x:v>-116.4171597774012</x:v>
      </x:c>
      <x:c r="H2784" s="23" t="n">
        <x:v>61.29504407860439</x:v>
      </x:c>
      <x:c r="I2784" s="23" t="n">
        <x:v>529.596501031146</x:v>
      </x:c>
      <x:c r="J2784" s="24" t="n">
        <x:v>-0.16466488689691544</x:v>
      </x:c>
      <x:c r="K2784" s="24" t="n">
        <x:v>0.4164765470264733</x:v>
      </x:c>
      <x:c r="L2784" s="24" t="n">
        <x:v>-0.8941100384181647</x:v>
      </x:c>
      <x:c r="M2784" s="20"/>
    </x:row>
    <x:row r="2785" ht="23" customHeight="1">
      <x:c r="A2785" s="20" t="str">
        <x:v>E0393_NUT_V</x:v>
      </x:c>
      <x:c r="B2785" s="20" t="str">
        <x:v>union</x:v>
      </x:c>
      <x:c r="C2785" s="20" t="str">
        <x:v>UNION_M12X1_AF14</x:v>
      </x:c>
      <x:c r="D2785" s="21"/>
      <x:c r="E2785" s="22" t="n">
        <x:v>393</x:v>
      </x:c>
      <x:c r="F2785" s="22" t="n">
        <x:v>407</x:v>
      </x:c>
      <x:c r="G2785" s="23" t="n">
        <x:v>-137.24726796986099</x:v>
      </x:c>
      <x:c r="H2785" s="23" t="n">
        <x:v>113.97932727745325</x:v>
      </x:c>
      <x:c r="I2785" s="23" t="n">
        <x:v>416.4915811712481</x:v>
      </x:c>
      <x:c r="J2785" s="24" t="n">
        <x:v>0.16466488689691544</x:v>
      </x:c>
      <x:c r="K2785" s="24" t="n">
        <x:v>-0.4164765470264733</x:v>
      </x:c>
      <x:c r="L2785" s="24" t="n">
        <x:v>0.8941100384181647</x:v>
      </x:c>
      <x:c r="M2785" s="20"/>
    </x:row>
    <x:row r="2786" ht="23" customHeight="1">
      <x:c r="A2786" s="20" t="str">
        <x:v>E0393_SPACER_V</x:v>
      </x:c>
      <x:c r="B2786" s="20" t="str">
        <x:v>spacer</x:v>
      </x:c>
      <x:c r="C2786" s="20" t="str">
        <x:v>SPACER_0P50</x:v>
      </x:c>
      <x:c r="D2786" s="21" t="n">
        <x:v>0.5</x:v>
      </x:c>
      <x:c r="E2786" s="22" t="n">
        <x:v>393</x:v>
      </x:c>
      <x:c r="F2786" s="22"/>
      <x:c r="G2786" s="23" t="n">
        <x:v>-136.34161109192797</x:v>
      </x:c>
      <x:c r="H2786" s="23" t="n">
        <x:v>111.68870626880765</x:v>
      </x:c>
      <x:c r="I2786" s="23" t="n">
        <x:v>421.409186382548</x:v>
      </x:c>
      <x:c r="J2786" s="24" t="n">
        <x:v>0.16466488689691544</x:v>
      </x:c>
      <x:c r="K2786" s="24" t="n">
        <x:v>-0.4164765470264733</x:v>
      </x:c>
      <x:c r="L2786" s="24" t="n">
        <x:v>0.8941100384181647</x:v>
      </x:c>
      <x:c r="M2786" s="20"/>
    </x:row>
    <x:row r="2787" ht="23" customHeight="1">
      <x:c r="A2787" s="20" t="str">
        <x:v>E0393_T00</x:v>
      </x:c>
      <x:c r="B2787" s="20" t="str">
        <x:v>tube</x:v>
      </x:c>
      <x:c r="C2787" s="20" t="str">
        <x:v>T80_F</x:v>
      </x:c>
      <x:c r="D2787" s="21" t="n">
        <x:v>80</x:v>
      </x:c>
      <x:c r="E2787" s="22" t="n">
        <x:v>393</x:v>
      </x:c>
      <x:c r="F2787" s="22"/>
      <x:c r="G2787" s="23" t="n">
        <x:v>-116.49949222084965</x:v>
      </x:c>
      <x:c r="H2787" s="23" t="n">
        <x:v>61.50328235211763</x:v>
      </x:c>
      <x:c r="I2787" s="23" t="n">
        <x:v>529.1494460119368</x:v>
      </x:c>
      <x:c r="J2787" s="24" t="n">
        <x:v>-0.16466488689691544</x:v>
      </x:c>
      <x:c r="K2787" s="24" t="n">
        <x:v>0.4164765470264733</x:v>
      </x:c>
      <x:c r="L2787" s="24" t="n">
        <x:v>-0.8941100384181647</x:v>
      </x:c>
      <x:c r="M2787" s="20" t="str">
        <x:v>Есть</x:v>
      </x:c>
    </x:row>
    <x:row r="2788" ht="23" customHeight="1">
      <x:c r="A2788" s="20" t="str">
        <x:v>E0393_STUD00</x:v>
      </x:c>
      <x:c r="B2788" s="20" t="str">
        <x:v>stud</x:v>
      </x:c>
      <x:c r="C2788" s="20" t="str">
        <x:v>STUD_M4X10</x:v>
      </x:c>
      <x:c r="D2788" s="21" t="n">
        <x:v>10</x:v>
      </x:c>
      <x:c r="E2788" s="22" t="n">
        <x:v>393</x:v>
      </x:c>
      <x:c r="F2788" s="22"/>
      <x:c r="G2788" s="23" t="n">
        <x:v>-128.8493587381183</x:v>
      </x:c>
      <x:c r="H2788" s="23" t="n">
        <x:v>92.73902337910313</x:v>
      </x:c>
      <x:c r="I2788" s="23" t="n">
        <x:v>462.0911931305744</x:v>
      </x:c>
      <x:c r="J2788" s="24" t="n">
        <x:v>-0.16466488689691544</x:v>
      </x:c>
      <x:c r="K2788" s="24" t="n">
        <x:v>0.4164765470264733</x:v>
      </x:c>
      <x:c r="L2788" s="24" t="n">
        <x:v>-0.8941100384181647</x:v>
      </x:c>
      <x:c r="M2788" s="20"/>
    </x:row>
    <x:row r="2789" ht="23" customHeight="1">
      <x:c r="A2789" s="20" t="str">
        <x:v>E0393_T01</x:v>
      </x:c>
      <x:c r="B2789" s="20" t="str">
        <x:v>tube</x:v>
      </x:c>
      <x:c r="C2789" s="20" t="str">
        <x:v>T40_F</x:v>
      </x:c>
      <x:c r="D2789" s="21" t="n">
        <x:v>40</x:v>
      </x:c>
      <x:c r="E2789" s="22" t="n">
        <x:v>393</x:v>
      </x:c>
      <x:c r="F2789" s="22"/>
      <x:c r="G2789" s="23" t="n">
        <x:v>-136.2592786484795</x:v>
      </x:c>
      <x:c r="H2789" s="23" t="n">
        <x:v>111.48046799529442</x:v>
      </x:c>
      <x:c r="I2789" s="23" t="n">
        <x:v>421.8562414017571</x:v>
      </x:c>
      <x:c r="J2789" s="24" t="n">
        <x:v>0.16466488689691544</x:v>
      </x:c>
      <x:c r="K2789" s="24" t="n">
        <x:v>-0.4164765470264733</x:v>
      </x:c>
      <x:c r="L2789" s="24" t="n">
        <x:v>0.8941100384181647</x:v>
      </x:c>
      <x:c r="M2789" s="20" t="str">
        <x:v>Есть</x:v>
      </x:c>
    </x:row>
    <x:row r="2790" ht="23" customHeight="1">
      <x:c r="A2790" s="20" t="str">
        <x:v>E0394_NUT_U</x:v>
      </x:c>
      <x:c r="B2790" s="20" t="str">
        <x:v>union</x:v>
      </x:c>
      <x:c r="C2790" s="20" t="str">
        <x:v>UNION_M12X1_AF14</x:v>
      </x:c>
      <x:c r="D2790" s="21"/>
      <x:c r="E2790" s="22" t="n">
        <x:v>394</x:v>
      </x:c>
      <x:c r="F2790" s="22" t="n">
        <x:v>286</x:v>
      </x:c>
      <x:c r="G2790" s="23" t="n">
        <x:v>-127.1458781968423</x:v>
      </x:c>
      <x:c r="H2790" s="23" t="n">
        <x:v>-79.1442293124231</x:v>
      </x:c>
      <x:c r="I2790" s="23" t="n">
        <x:v>792.5917121513495</x:v>
      </x:c>
      <x:c r="J2790" s="24" t="n">
        <x:v>0.7047696800190131</x:v>
      </x:c>
      <x:c r="K2790" s="24" t="n">
        <x:v>-0.6690932577952214</x:v>
      </x:c>
      <x:c r="L2790" s="24" t="n">
        <x:v>0.23582601743419926</x:v>
      </x:c>
      <x:c r="M2790" s="20"/>
    </x:row>
    <x:row r="2791" ht="23" customHeight="1">
      <x:c r="A2791" s="20" t="str">
        <x:v>E0394_SPACER_U</x:v>
      </x:c>
      <x:c r="B2791" s="20" t="str">
        <x:v>spacer</x:v>
      </x:c>
      <x:c r="C2791" s="20" t="str">
        <x:v>SPACER_0P50</x:v>
      </x:c>
      <x:c r="D2791" s="21" t="n">
        <x:v>0.5</x:v>
      </x:c>
      <x:c r="E2791" s="22" t="n">
        <x:v>394</x:v>
      </x:c>
      <x:c r="F2791" s="22"/>
      <x:c r="G2791" s="23" t="n">
        <x:v>-123.26964495673772</x:v>
      </x:c>
      <x:c r="H2791" s="23" t="n">
        <x:v>-82.82424223029682</x:v>
      </x:c>
      <x:c r="I2791" s="23" t="n">
        <x:v>793.8887552472377</x:v>
      </x:c>
      <x:c r="J2791" s="24" t="n">
        <x:v>0.7047696800190131</x:v>
      </x:c>
      <x:c r="K2791" s="24" t="n">
        <x:v>-0.6690932577952214</x:v>
      </x:c>
      <x:c r="L2791" s="24" t="n">
        <x:v>0.23582601743419926</x:v>
      </x:c>
      <x:c r="M2791" s="20"/>
    </x:row>
    <x:row r="2792" ht="23" customHeight="1">
      <x:c r="A2792" s="20" t="str">
        <x:v>E0394_NUT_V</x:v>
      </x:c>
      <x:c r="B2792" s="20" t="str">
        <x:v>union</x:v>
      </x:c>
      <x:c r="C2792" s="20" t="str">
        <x:v>UNION_M12X1_AF14</x:v>
      </x:c>
      <x:c r="D2792" s="21"/>
      <x:c r="E2792" s="22" t="n">
        <x:v>394</x:v>
      </x:c>
      <x:c r="F2792" s="22" t="n">
        <x:v>323</x:v>
      </x:c>
      <x:c r="G2792" s="23" t="n">
        <x:v>-55.25937083490295</x:v>
      </x:c>
      <x:c r="H2792" s="23" t="n">
        <x:v>-147.3917416075357</x:v>
      </x:c>
      <x:c r="I2792" s="23" t="n">
        <x:v>816.6459659296379</x:v>
      </x:c>
      <x:c r="J2792" s="24" t="n">
        <x:v>-0.7047696800190131</x:v>
      </x:c>
      <x:c r="K2792" s="24" t="n">
        <x:v>0.6690932577952214</x:v>
      </x:c>
      <x:c r="L2792" s="24" t="n">
        <x:v>-0.23582601743419926</x:v>
      </x:c>
      <x:c r="M2792" s="20"/>
    </x:row>
    <x:row r="2793" ht="23" customHeight="1">
      <x:c r="A2793" s="20" t="str">
        <x:v>E0394_SPACER_V</x:v>
      </x:c>
      <x:c r="B2793" s="20" t="str">
        <x:v>spacer</x:v>
      </x:c>
      <x:c r="C2793" s="20" t="str">
        <x:v>SPACER_0P50</x:v>
      </x:c>
      <x:c r="D2793" s="21" t="n">
        <x:v>0.5</x:v>
      </x:c>
      <x:c r="E2793" s="22" t="n">
        <x:v>394</x:v>
      </x:c>
      <x:c r="F2793" s="22"/>
      <x:c r="G2793" s="23" t="n">
        <x:v>-59.13560407500753</x:v>
      </x:c>
      <x:c r="H2793" s="23" t="n">
        <x:v>-143.71172868966198</x:v>
      </x:c>
      <x:c r="I2793" s="23" t="n">
        <x:v>815.3489228337497</x:v>
      </x:c>
      <x:c r="J2793" s="24" t="n">
        <x:v>-0.7047696800190131</x:v>
      </x:c>
      <x:c r="K2793" s="24" t="n">
        <x:v>0.6690932577952214</x:v>
      </x:c>
      <x:c r="L2793" s="24" t="n">
        <x:v>-0.23582601743419926</x:v>
      </x:c>
      <x:c r="M2793" s="20"/>
    </x:row>
    <x:row r="2794" ht="23" customHeight="1">
      <x:c r="A2794" s="20" t="str">
        <x:v>E0394_T00</x:v>
      </x:c>
      <x:c r="B2794" s="20" t="str">
        <x:v>tube</x:v>
      </x:c>
      <x:c r="C2794" s="20" t="str">
        <x:v>T50_F</x:v>
      </x:c>
      <x:c r="D2794" s="21" t="n">
        <x:v>50</x:v>
      </x:c>
      <x:c r="E2794" s="22" t="n">
        <x:v>394</x:v>
      </x:c>
      <x:c r="F2794" s="22"/>
      <x:c r="G2794" s="23" t="n">
        <x:v>-122.91726011672822</x:v>
      </x:c>
      <x:c r="H2794" s="23" t="n">
        <x:v>-83.15878885919443</x:v>
      </x:c>
      <x:c r="I2794" s="23" t="n">
        <x:v>794.0066682559548</x:v>
      </x:c>
      <x:c r="J2794" s="24" t="n">
        <x:v>0.7047696800190131</x:v>
      </x:c>
      <x:c r="K2794" s="24" t="n">
        <x:v>-0.6690932577952214</x:v>
      </x:c>
      <x:c r="L2794" s="24" t="n">
        <x:v>0.23582601743419926</x:v>
      </x:c>
      <x:c r="M2794" s="20" t="str">
        <x:v>Есть</x:v>
      </x:c>
    </x:row>
    <x:row r="2795" ht="23" customHeight="1">
      <x:c r="A2795" s="20" t="str">
        <x:v>E0394_STUD00</x:v>
      </x:c>
      <x:c r="B2795" s="20" t="str">
        <x:v>stud</x:v>
      </x:c>
      <x:c r="C2795" s="20" t="str">
        <x:v>STUD_M4X10</x:v>
      </x:c>
      <x:c r="D2795" s="21" t="n">
        <x:v>10</x:v>
      </x:c>
      <x:c r="E2795" s="22" t="n">
        <x:v>394</x:v>
      </x:c>
      <x:c r="F2795" s="22"/>
      <x:c r="G2795" s="23" t="n">
        <x:v>-91.20262451587263</x:v>
      </x:c>
      <x:c r="H2795" s="23" t="n">
        <x:v>-113.2679854599794</x:v>
      </x:c>
      <x:c r="I2795" s="23" t="n">
        <x:v>804.6188390404938</x:v>
      </x:c>
      <x:c r="J2795" s="24" t="n">
        <x:v>0.7047696800190131</x:v>
      </x:c>
      <x:c r="K2795" s="24" t="n">
        <x:v>-0.6690932577952214</x:v>
      </x:c>
      <x:c r="L2795" s="24" t="n">
        <x:v>0.23582601743419926</x:v>
      </x:c>
      <x:c r="M2795" s="20"/>
    </x:row>
    <x:row r="2796" ht="23" customHeight="1">
      <x:c r="A2796" s="20" t="str">
        <x:v>E0394_T01</x:v>
      </x:c>
      <x:c r="B2796" s="20" t="str">
        <x:v>tube</x:v>
      </x:c>
      <x:c r="C2796" s="20" t="str">
        <x:v>T40_F</x:v>
      </x:c>
      <x:c r="D2796" s="21" t="n">
        <x:v>40</x:v>
      </x:c>
      <x:c r="E2796" s="22" t="n">
        <x:v>394</x:v>
      </x:c>
      <x:c r="F2796" s="22"/>
      <x:c r="G2796" s="23" t="n">
        <x:v>-59.487988915017034</x:v>
      </x:c>
      <x:c r="H2796" s="23" t="n">
        <x:v>-143.37718206076437</x:v>
      </x:c>
      <x:c r="I2796" s="23" t="n">
        <x:v>815.2310098250326</x:v>
      </x:c>
      <x:c r="J2796" s="24" t="n">
        <x:v>-0.7047696800190131</x:v>
      </x:c>
      <x:c r="K2796" s="24" t="n">
        <x:v>0.6690932577952214</x:v>
      </x:c>
      <x:c r="L2796" s="24" t="n">
        <x:v>-0.23582601743419926</x:v>
      </x:c>
      <x:c r="M2796" s="20" t="str">
        <x:v>Есть</x:v>
      </x:c>
    </x:row>
    <x:row r="2797" ht="23" customHeight="1">
      <x:c r="A2797" s="20" t="str">
        <x:v>E0395_NUT_U</x:v>
      </x:c>
      <x:c r="B2797" s="20" t="str">
        <x:v>union</x:v>
      </x:c>
      <x:c r="C2797" s="20" t="str">
        <x:v>UNION_M12X1_AF14</x:v>
      </x:c>
      <x:c r="D2797" s="21"/>
      <x:c r="E2797" s="22" t="n">
        <x:v>395</x:v>
      </x:c>
      <x:c r="F2797" s="22" t="n">
        <x:v>286</x:v>
      </x:c>
      <x:c r="G2797" s="23" t="n">
        <x:v>-143.9933955496833</x:v>
      </x:c>
      <x:c r="H2797" s="23" t="n">
        <x:v>-74.83098224723886</x:v>
      </x:c>
      <x:c r="I2797" s="23" t="n">
        <x:v>816.1652394365992</x:v>
      </x:c>
      <x:c r="J2797" s="24" t="n">
        <x:v>0.1571141632278006</x:v>
      </x:c>
      <x:c r="K2797" s="24" t="n">
        <x:v>-0.47449815239842075</x:v>
      </x:c>
      <x:c r="L2797" s="24" t="n">
        <x:v>0.8661216098699496</x:v>
      </x:c>
      <x:c r="M2797" s="20"/>
    </x:row>
    <x:row r="2798" ht="23" customHeight="1">
      <x:c r="A2798" s="20" t="str">
        <x:v>E0395_SPACER_U</x:v>
      </x:c>
      <x:c r="B2798" s="20" t="str">
        <x:v>spacer</x:v>
      </x:c>
      <x:c r="C2798" s="20" t="str">
        <x:v>SPACER_0P50</x:v>
      </x:c>
      <x:c r="D2798" s="21" t="n">
        <x:v>0.5</x:v>
      </x:c>
      <x:c r="E2798" s="22" t="n">
        <x:v>395</x:v>
      </x:c>
      <x:c r="F2798" s="22"/>
      <x:c r="G2798" s="23" t="n">
        <x:v>-143.1292676519304</x:v>
      </x:c>
      <x:c r="H2798" s="23" t="n">
        <x:v>-77.44072208543017</x:v>
      </x:c>
      <x:c r="I2798" s="23" t="n">
        <x:v>820.928908290884</x:v>
      </x:c>
      <x:c r="J2798" s="24" t="n">
        <x:v>0.1571141632278006</x:v>
      </x:c>
      <x:c r="K2798" s="24" t="n">
        <x:v>-0.47449815239842075</x:v>
      </x:c>
      <x:c r="L2798" s="24" t="n">
        <x:v>0.8661216098699496</x:v>
      </x:c>
      <x:c r="M2798" s="20"/>
    </x:row>
    <x:row r="2799" ht="23" customHeight="1">
      <x:c r="A2799" s="20" t="str">
        <x:v>E0395_NUT_V</x:v>
      </x:c>
      <x:c r="B2799" s="20" t="str">
        <x:v>union</x:v>
      </x:c>
      <x:c r="C2799" s="20" t="str">
        <x:v>UNION_M12X1_AF14</x:v>
      </x:c>
      <x:c r="D2799" s="21"/>
      <x:c r="E2799" s="22" t="n">
        <x:v>395</x:v>
      </x:c>
      <x:c r="F2799" s="22" t="n">
        <x:v>368</x:v>
      </x:c>
      <x:c r="G2799" s="23" t="n">
        <x:v>-124.82546763589163</x:v>
      </x:c>
      <x:c r="H2799" s="23" t="n">
        <x:v>-132.71975683984618</x:v>
      </x:c>
      <x:c r="I2799" s="23" t="n">
        <x:v>921.8320758407332</x:v>
      </x:c>
      <x:c r="J2799" s="24" t="n">
        <x:v>-0.1571141632278006</x:v>
      </x:c>
      <x:c r="K2799" s="24" t="n">
        <x:v>0.47449815239842075</x:v>
      </x:c>
      <x:c r="L2799" s="24" t="n">
        <x:v>-0.8661216098699496</x:v>
      </x:c>
      <x:c r="M2799" s="20"/>
    </x:row>
    <x:row r="2800" ht="23" customHeight="1">
      <x:c r="A2800" s="20" t="str">
        <x:v>E0395_SPACER_V</x:v>
      </x:c>
      <x:c r="B2800" s="20" t="str">
        <x:v>spacer</x:v>
      </x:c>
      <x:c r="C2800" s="20" t="str">
        <x:v>SPACER_0P50</x:v>
      </x:c>
      <x:c r="D2800" s="21" t="n">
        <x:v>0.5</x:v>
      </x:c>
      <x:c r="E2800" s="22" t="n">
        <x:v>395</x:v>
      </x:c>
      <x:c r="F2800" s="22"/>
      <x:c r="G2800" s="23" t="n">
        <x:v>-125.68959553364454</x:v>
      </x:c>
      <x:c r="H2800" s="23" t="n">
        <x:v>-130.11001700165488</x:v>
      </x:c>
      <x:c r="I2800" s="23" t="n">
        <x:v>917.0684069864484</x:v>
      </x:c>
      <x:c r="J2800" s="24" t="n">
        <x:v>-0.1571141632278006</x:v>
      </x:c>
      <x:c r="K2800" s="24" t="n">
        <x:v>0.47449815239842075</x:v>
      </x:c>
      <x:c r="L2800" s="24" t="n">
        <x:v>-0.8661216098699496</x:v>
      </x:c>
      <x:c r="M2800" s="20"/>
    </x:row>
    <x:row r="2801" ht="23" customHeight="1">
      <x:c r="A2801" s="20" t="str">
        <x:v>E0395_T00</x:v>
      </x:c>
      <x:c r="B2801" s="20" t="str">
        <x:v>tube</x:v>
      </x:c>
      <x:c r="C2801" s="20" t="str">
        <x:v>T80_F</x:v>
      </x:c>
      <x:c r="D2801" s="21" t="n">
        <x:v>80</x:v>
      </x:c>
      <x:c r="E2801" s="22" t="n">
        <x:v>395</x:v>
      </x:c>
      <x:c r="F2801" s="22"/>
      <x:c r="G2801" s="23" t="n">
        <x:v>-143.0507105703165</x:v>
      </x:c>
      <x:c r="H2801" s="23" t="n">
        <x:v>-77.67797116162939</x:v>
      </x:c>
      <x:c r="I2801" s="23" t="n">
        <x:v>821.361969095819</x:v>
      </x:c>
      <x:c r="J2801" s="24" t="n">
        <x:v>0.1571141632278006</x:v>
      </x:c>
      <x:c r="K2801" s="24" t="n">
        <x:v>-0.47449815239842075</x:v>
      </x:c>
      <x:c r="L2801" s="24" t="n">
        <x:v>0.8661216098699496</x:v>
      </x:c>
      <x:c r="M2801" s="20" t="str">
        <x:v>Есть</x:v>
      </x:c>
    </x:row>
    <x:row r="2802" ht="23" customHeight="1">
      <x:c r="A2802" s="20" t="str">
        <x:v>E0395_STUD00</x:v>
      </x:c>
      <x:c r="B2802" s="20" t="str">
        <x:v>stud</x:v>
      </x:c>
      <x:c r="C2802" s="20" t="str">
        <x:v>STUD_M4X10</x:v>
      </x:c>
      <x:c r="D2802" s="21" t="n">
        <x:v>10</x:v>
      </x:c>
      <x:c r="E2802" s="22" t="n">
        <x:v>395</x:v>
      </x:c>
      <x:c r="F2802" s="22"/>
      <x:c r="G2802" s="23" t="n">
        <x:v>-131.26714832823146</x:v>
      </x:c>
      <x:c r="H2802" s="23" t="n">
        <x:v>-113.26533259151094</x:v>
      </x:c>
      <x:c r="I2802" s="23" t="n">
        <x:v>886.3210898360652</x:v>
      </x:c>
      <x:c r="J2802" s="24" t="n">
        <x:v>0.1571141632278006</x:v>
      </x:c>
      <x:c r="K2802" s="24" t="n">
        <x:v>-0.47449815239842075</x:v>
      </x:c>
      <x:c r="L2802" s="24" t="n">
        <x:v>0.8661216098699496</x:v>
      </x:c>
      <x:c r="M2802" s="20"/>
    </x:row>
    <x:row r="2803" ht="23" customHeight="1">
      <x:c r="A2803" s="20" t="str">
        <x:v>E0395_T01</x:v>
      </x:c>
      <x:c r="B2803" s="20" t="str">
        <x:v>tube</x:v>
      </x:c>
      <x:c r="C2803" s="20" t="str">
        <x:v>T30_F</x:v>
      </x:c>
      <x:c r="D2803" s="21" t="n">
        <x:v>30</x:v>
      </x:c>
      <x:c r="E2803" s="22" t="n">
        <x:v>395</x:v>
      </x:c>
      <x:c r="F2803" s="22"/>
      <x:c r="G2803" s="23" t="n">
        <x:v>-125.76815261525843</x:v>
      </x:c>
      <x:c r="H2803" s="23" t="n">
        <x:v>-129.87276792545566</x:v>
      </x:c>
      <x:c r="I2803" s="23" t="n">
        <x:v>916.6353461815135</x:v>
      </x:c>
      <x:c r="J2803" s="24" t="n">
        <x:v>-0.1571141632278006</x:v>
      </x:c>
      <x:c r="K2803" s="24" t="n">
        <x:v>0.47449815239842075</x:v>
      </x:c>
      <x:c r="L2803" s="24" t="n">
        <x:v>-0.8661216098699496</x:v>
      </x:c>
      <x:c r="M2803" s="20" t="str">
        <x:v>Есть</x:v>
      </x:c>
    </x:row>
    <x:row r="2804" ht="23" customHeight="1">
      <x:c r="A2804" s="20" t="str">
        <x:v>E0396_NUT_U</x:v>
      </x:c>
      <x:c r="B2804" s="20" t="str">
        <x:v>union</x:v>
      </x:c>
      <x:c r="C2804" s="20" t="str">
        <x:v>UNION_M12X1_AF14</x:v>
      </x:c>
      <x:c r="D2804" s="21"/>
      <x:c r="E2804" s="22" t="n">
        <x:v>396</x:v>
      </x:c>
      <x:c r="F2804" s="22" t="n">
        <x:v>289</x:v>
      </x:c>
      <x:c r="G2804" s="23" t="n">
        <x:v>41.614424894574555</x:v>
      </x:c>
      <x:c r="H2804" s="23" t="n">
        <x:v>223.5628070516972</x:v>
      </x:c>
      <x:c r="I2804" s="23" t="n">
        <x:v>1529.777339023649</x:v>
      </x:c>
      <x:c r="J2804" s="24" t="n">
        <x:v>0.280666690770246</x:v>
      </x:c>
      <x:c r="K2804" s="24" t="n">
        <x:v>-0.7056280630540832</x:v>
      </x:c>
      <x:c r="L2804" s="24" t="n">
        <x:v>0.6506268095633795</x:v>
      </x:c>
      <x:c r="M2804" s="20"/>
    </x:row>
    <x:row r="2805" ht="23" customHeight="1">
      <x:c r="A2805" s="20" t="str">
        <x:v>E0396_SPACER_U</x:v>
      </x:c>
      <x:c r="B2805" s="20" t="str">
        <x:v>spacer</x:v>
      </x:c>
      <x:c r="C2805" s="20" t="str">
        <x:v>SPACER_0P50</x:v>
      </x:c>
      <x:c r="D2805" s="21" t="n">
        <x:v>0.5</x:v>
      </x:c>
      <x:c r="E2805" s="22" t="n">
        <x:v>396</x:v>
      </x:c>
      <x:c r="F2805" s="22"/>
      <x:c r="G2805" s="23" t="n">
        <x:v>43.15809169381091</x:v>
      </x:c>
      <x:c r="H2805" s="23" t="n">
        <x:v>219.68185270489977</x:v>
      </x:c>
      <x:c r="I2805" s="23" t="n">
        <x:v>1533.3557864762474</x:v>
      </x:c>
      <x:c r="J2805" s="24" t="n">
        <x:v>0.280666690770246</x:v>
      </x:c>
      <x:c r="K2805" s="24" t="n">
        <x:v>-0.7056280630540832</x:v>
      </x:c>
      <x:c r="L2805" s="24" t="n">
        <x:v>0.6506268095633795</x:v>
      </x:c>
      <x:c r="M2805" s="20"/>
    </x:row>
    <x:row r="2806" ht="23" customHeight="1">
      <x:c r="A2806" s="20" t="str">
        <x:v>E0396_NUT_V</x:v>
      </x:c>
      <x:c r="B2806" s="20" t="str">
        <x:v>union</x:v>
      </x:c>
      <x:c r="C2806" s="20" t="str">
        <x:v>UNION_M12X1_AF14</x:v>
      </x:c>
      <x:c r="D2806" s="21"/>
      <x:c r="E2806" s="22" t="n">
        <x:v>396</x:v>
      </x:c>
      <x:c r="F2806" s="22" t="n">
        <x:v>302</x:v>
      </x:c>
      <x:c r="G2806" s="23" t="n">
        <x:v>78.66242807624704</x:v>
      </x:c>
      <x:c r="H2806" s="23" t="n">
        <x:v>130.4199027285582</x:v>
      </x:c>
      <x:c r="I2806" s="23" t="n">
        <x:v>1615.660077886015</x:v>
      </x:c>
      <x:c r="J2806" s="24" t="n">
        <x:v>-0.280666690770246</x:v>
      </x:c>
      <x:c r="K2806" s="24" t="n">
        <x:v>0.7056280630540832</x:v>
      </x:c>
      <x:c r="L2806" s="24" t="n">
        <x:v>-0.6506268095633795</x:v>
      </x:c>
      <x:c r="M2806" s="20"/>
    </x:row>
    <x:row r="2807" ht="23" customHeight="1">
      <x:c r="A2807" s="20" t="str">
        <x:v>E0396_SPACER_V</x:v>
      </x:c>
      <x:c r="B2807" s="20" t="str">
        <x:v>spacer</x:v>
      </x:c>
      <x:c r="C2807" s="20" t="str">
        <x:v>SPACER_0P50</x:v>
      </x:c>
      <x:c r="D2807" s="21" t="n">
        <x:v>0.5</x:v>
      </x:c>
      <x:c r="E2807" s="22" t="n">
        <x:v>396</x:v>
      </x:c>
      <x:c r="F2807" s="22"/>
      <x:c r="G2807" s="23" t="n">
        <x:v>77.11876127701068</x:v>
      </x:c>
      <x:c r="H2807" s="23" t="n">
        <x:v>134.30085707535568</x:v>
      </x:c>
      <x:c r="I2807" s="23" t="n">
        <x:v>1612.0816304334164</x:v>
      </x:c>
      <x:c r="J2807" s="24" t="n">
        <x:v>-0.280666690770246</x:v>
      </x:c>
      <x:c r="K2807" s="24" t="n">
        <x:v>0.7056280630540832</x:v>
      </x:c>
      <x:c r="L2807" s="24" t="n">
        <x:v>-0.6506268095633795</x:v>
      </x:c>
      <x:c r="M2807" s="20"/>
    </x:row>
    <x:row r="2808" ht="23" customHeight="1">
      <x:c r="A2808" s="20" t="str">
        <x:v>E0396_T00</x:v>
      </x:c>
      <x:c r="B2808" s="20" t="str">
        <x:v>tube</x:v>
      </x:c>
      <x:c r="C2808" s="20" t="str">
        <x:v>T80_F</x:v>
      </x:c>
      <x:c r="D2808" s="21" t="n">
        <x:v>80</x:v>
      </x:c>
      <x:c r="E2808" s="22" t="n">
        <x:v>396</x:v>
      </x:c>
      <x:c r="F2808" s="22"/>
      <x:c r="G2808" s="23" t="n">
        <x:v>43.29842503919603</x:v>
      </x:c>
      <x:c r="H2808" s="23" t="n">
        <x:v>219.3290386733727</x:v>
      </x:c>
      <x:c r="I2808" s="23" t="n">
        <x:v>1533.6810998810292</x:v>
      </x:c>
      <x:c r="J2808" s="24" t="n">
        <x:v>0.280666690770246</x:v>
      </x:c>
      <x:c r="K2808" s="24" t="n">
        <x:v>-0.7056280630540832</x:v>
      </x:c>
      <x:c r="L2808" s="24" t="n">
        <x:v>0.6506268095633795</x:v>
      </x:c>
      <x:c r="M2808" s="20" t="str">
        <x:v>Есть</x:v>
      </x:c>
    </x:row>
    <x:row r="2809" ht="23" customHeight="1">
      <x:c r="A2809" s="20" t="str">
        <x:v>E0396_STUD00</x:v>
      </x:c>
      <x:c r="B2809" s="20" t="str">
        <x:v>stud</x:v>
      </x:c>
      <x:c r="C2809" s="20" t="str">
        <x:v>STUD_M4X10</x:v>
      </x:c>
      <x:c r="D2809" s="21" t="n">
        <x:v>10</x:v>
      </x:c>
      <x:c r="E2809" s="22" t="n">
        <x:v>396</x:v>
      </x:c>
      <x:c r="F2809" s="22"/>
      <x:c r="G2809" s="23" t="n">
        <x:v>64.34842684696449</x:v>
      </x:c>
      <x:c r="H2809" s="23" t="n">
        <x:v>166.40693394431645</x:v>
      </x:c>
      <x:c r="I2809" s="23" t="n">
        <x:v>1582.4781105982827</x:v>
      </x:c>
      <x:c r="J2809" s="24" t="n">
        <x:v>0.280666690770246</x:v>
      </x:c>
      <x:c r="K2809" s="24" t="n">
        <x:v>-0.7056280630540832</x:v>
      </x:c>
      <x:c r="L2809" s="24" t="n">
        <x:v>0.6506268095633795</x:v>
      </x:c>
      <x:c r="M2809" s="20"/>
    </x:row>
    <x:row r="2810" ht="23" customHeight="1">
      <x:c r="A2810" s="20" t="str">
        <x:v>E0396_T01</x:v>
      </x:c>
      <x:c r="B2810" s="20" t="str">
        <x:v>tube</x:v>
      </x:c>
      <x:c r="C2810" s="20" t="str">
        <x:v>T40_F</x:v>
      </x:c>
      <x:c r="D2810" s="21" t="n">
        <x:v>40</x:v>
      </x:c>
      <x:c r="E2810" s="22" t="n">
        <x:v>396</x:v>
      </x:c>
      <x:c r="F2810" s="22"/>
      <x:c r="G2810" s="23" t="n">
        <x:v>76.97842793162556</x:v>
      </x:c>
      <x:c r="H2810" s="23" t="n">
        <x:v>134.6536711068827</x:v>
      </x:c>
      <x:c r="I2810" s="23" t="n">
        <x:v>1611.7563170286346</x:v>
      </x:c>
      <x:c r="J2810" s="24" t="n">
        <x:v>-0.280666690770246</x:v>
      </x:c>
      <x:c r="K2810" s="24" t="n">
        <x:v>0.7056280630540832</x:v>
      </x:c>
      <x:c r="L2810" s="24" t="n">
        <x:v>-0.6506268095633795</x:v>
      </x:c>
      <x:c r="M2810" s="20" t="str">
        <x:v>Есть</x:v>
      </x:c>
    </x:row>
    <x:row r="2811" ht="23" customHeight="1">
      <x:c r="A2811" s="20" t="str">
        <x:v>E0397_NUT_U</x:v>
      </x:c>
      <x:c r="B2811" s="20" t="str">
        <x:v>union</x:v>
      </x:c>
      <x:c r="C2811" s="20" t="str">
        <x:v>UNION_M12X1_AF14</x:v>
      </x:c>
      <x:c r="D2811" s="21"/>
      <x:c r="E2811" s="22" t="n">
        <x:v>397</x:v>
      </x:c>
      <x:c r="F2811" s="22" t="n">
        <x:v>291</x:v>
      </x:c>
      <x:c r="G2811" s="23" t="n">
        <x:v>111.59297658926826</x:v>
      </x:c>
      <x:c r="H2811" s="23" t="n">
        <x:v>-86.9140273137113</x:v>
      </x:c>
      <x:c r="I2811" s="23" t="n">
        <x:v>391.95499516043554</x:v>
      </x:c>
      <x:c r="J2811" s="24" t="n">
        <x:v>0.516265637433101</x:v>
      </x:c>
      <x:c r="K2811" s="24" t="n">
        <x:v>-0.3476947133928827</x:v>
      </x:c>
      <x:c r="L2811" s="24" t="n">
        <x:v>0.7826737365495504</x:v>
      </x:c>
      <x:c r="M2811" s="20"/>
    </x:row>
    <x:row r="2812" ht="23" customHeight="1">
      <x:c r="A2812" s="20" t="str">
        <x:v>E0397_SPACER_U</x:v>
      </x:c>
      <x:c r="B2812" s="20" t="str">
        <x:v>spacer</x:v>
      </x:c>
      <x:c r="C2812" s="20" t="str">
        <x:v>SPACER_0P50</x:v>
      </x:c>
      <x:c r="D2812" s="21" t="n">
        <x:v>0.5</x:v>
      </x:c>
      <x:c r="E2812" s="22" t="n">
        <x:v>397</x:v>
      </x:c>
      <x:c r="F2812" s="22"/>
      <x:c r="G2812" s="23" t="n">
        <x:v>114.43243759515032</x:v>
      </x:c>
      <x:c r="H2812" s="23" t="n">
        <x:v>-88.82634823737216</x:v>
      </x:c>
      <x:c r="I2812" s="23" t="n">
        <x:v>396.2597007114581</x:v>
      </x:c>
      <x:c r="J2812" s="24" t="n">
        <x:v>0.516265637433101</x:v>
      </x:c>
      <x:c r="K2812" s="24" t="n">
        <x:v>-0.3476947133928827</x:v>
      </x:c>
      <x:c r="L2812" s="24" t="n">
        <x:v>0.7826737365495504</x:v>
      </x:c>
      <x:c r="M2812" s="20"/>
    </x:row>
    <x:row r="2813" ht="23" customHeight="1">
      <x:c r="A2813" s="20" t="str">
        <x:v>E0397_NUT_V</x:v>
      </x:c>
      <x:c r="B2813" s="20" t="str">
        <x:v>union</x:v>
      </x:c>
      <x:c r="C2813" s="20" t="str">
        <x:v>UNION_M12X1_AF14</x:v>
      </x:c>
      <x:c r="D2813" s="21"/>
      <x:c r="E2813" s="22" t="n">
        <x:v>397</x:v>
      </x:c>
      <x:c r="F2813" s="22" t="n">
        <x:v>384</x:v>
      </x:c>
      <x:c r="G2813" s="23" t="n">
        <x:v>153.92675885878256</x:v>
      </x:c>
      <x:c r="H2813" s="23" t="n">
        <x:v>-115.42499381192769</x:v>
      </x:c>
      <x:c r="I2813" s="23" t="n">
        <x:v>456.1342415574987</x:v>
      </x:c>
      <x:c r="J2813" s="24" t="n">
        <x:v>-0.516265637433101</x:v>
      </x:c>
      <x:c r="K2813" s="24" t="n">
        <x:v>0.3476947133928827</x:v>
      </x:c>
      <x:c r="L2813" s="24" t="n">
        <x:v>-0.7826737365495504</x:v>
      </x:c>
      <x:c r="M2813" s="20"/>
    </x:row>
    <x:row r="2814" ht="23" customHeight="1">
      <x:c r="A2814" s="20" t="str">
        <x:v>E0397_SPACER_V</x:v>
      </x:c>
      <x:c r="B2814" s="20" t="str">
        <x:v>spacer</x:v>
      </x:c>
      <x:c r="C2814" s="20" t="str">
        <x:v>SPACER_0P50</x:v>
      </x:c>
      <x:c r="D2814" s="21" t="n">
        <x:v>0.5</x:v>
      </x:c>
      <x:c r="E2814" s="22" t="n">
        <x:v>397</x:v>
      </x:c>
      <x:c r="F2814" s="22"/>
      <x:c r="G2814" s="23" t="n">
        <x:v>151.0872978529005</x:v>
      </x:c>
      <x:c r="H2814" s="23" t="n">
        <x:v>-113.51267288826683</x:v>
      </x:c>
      <x:c r="I2814" s="23" t="n">
        <x:v>451.82953600647613</x:v>
      </x:c>
      <x:c r="J2814" s="24" t="n">
        <x:v>-0.516265637433101</x:v>
      </x:c>
      <x:c r="K2814" s="24" t="n">
        <x:v>0.3476947133928827</x:v>
      </x:c>
      <x:c r="L2814" s="24" t="n">
        <x:v>-0.7826737365495504</x:v>
      </x:c>
      <x:c r="M2814" s="20"/>
    </x:row>
    <x:row r="2815" ht="23" customHeight="1">
      <x:c r="A2815" s="20" t="str">
        <x:v>E0397_T00</x:v>
      </x:c>
      <x:c r="B2815" s="20" t="str">
        <x:v>tube</x:v>
      </x:c>
      <x:c r="C2815" s="20" t="str">
        <x:v>T50_F</x:v>
      </x:c>
      <x:c r="D2815" s="21" t="n">
        <x:v>50</x:v>
      </x:c>
      <x:c r="E2815" s="22" t="n">
        <x:v>397</x:v>
      </x:c>
      <x:c r="F2815" s="22"/>
      <x:c r="G2815" s="23" t="n">
        <x:v>114.69057041386688</x:v>
      </x:c>
      <x:c r="H2815" s="23" t="n">
        <x:v>-89.0001955940686</x:v>
      </x:c>
      <x:c r="I2815" s="23" t="n">
        <x:v>396.6510375797328</x:v>
      </x:c>
      <x:c r="J2815" s="24" t="n">
        <x:v>0.516265637433101</x:v>
      </x:c>
      <x:c r="K2815" s="24" t="n">
        <x:v>-0.3476947133928827</x:v>
      </x:c>
      <x:c r="L2815" s="24" t="n">
        <x:v>0.7826737365495504</x:v>
      </x:c>
      <x:c r="M2815" s="20" t="str">
        <x:v>Есть</x:v>
      </x:c>
    </x:row>
    <x:row r="2816" ht="23" customHeight="1">
      <x:c r="A2816" s="20" t="str">
        <x:v>E0397_STUD00</x:v>
      </x:c>
      <x:c r="B2816" s="20" t="str">
        <x:v>stud</x:v>
      </x:c>
      <x:c r="C2816" s="20" t="str">
        <x:v>STUD_M4X10</x:v>
      </x:c>
      <x:c r="D2816" s="21" t="n">
        <x:v>10</x:v>
      </x:c>
      <x:c r="E2816" s="22" t="n">
        <x:v>397</x:v>
      </x:c>
      <x:c r="F2816" s="22"/>
      <x:c r="G2816" s="23" t="n">
        <x:v>137.92252409835643</x:v>
      </x:c>
      <x:c r="H2816" s="23" t="n">
        <x:v>-104.64645769674833</x:v>
      </x:c>
      <x:c r="I2816" s="23" t="n">
        <x:v>431.8713557244626</x:v>
      </x:c>
      <x:c r="J2816" s="24" t="n">
        <x:v>0.516265637433101</x:v>
      </x:c>
      <x:c r="K2816" s="24" t="n">
        <x:v>-0.3476947133928827</x:v>
      </x:c>
      <x:c r="L2816" s="24" t="n">
        <x:v>0.7826737365495504</x:v>
      </x:c>
      <x:c r="M2816" s="20"/>
    </x:row>
    <x:row r="2817" ht="23" customHeight="1">
      <x:c r="A2817" s="20" t="str">
        <x:v>E0397_T01</x:v>
      </x:c>
      <x:c r="B2817" s="20" t="str">
        <x:v>tube</x:v>
      </x:c>
      <x:c r="C2817" s="20" t="str">
        <x:v>T20_F</x:v>
      </x:c>
      <x:c r="D2817" s="21" t="n">
        <x:v>20</x:v>
      </x:c>
      <x:c r="E2817" s="22" t="n">
        <x:v>397</x:v>
      </x:c>
      <x:c r="F2817" s="22"/>
      <x:c r="G2817" s="23" t="n">
        <x:v>150.82916503418394</x:v>
      </x:c>
      <x:c r="H2817" s="23" t="n">
        <x:v>-113.3388255315704</x:v>
      </x:c>
      <x:c r="I2817" s="23" t="n">
        <x:v>451.4381991382014</x:v>
      </x:c>
      <x:c r="J2817" s="24" t="n">
        <x:v>-0.516265637433101</x:v>
      </x:c>
      <x:c r="K2817" s="24" t="n">
        <x:v>0.3476947133928827</x:v>
      </x:c>
      <x:c r="L2817" s="24" t="n">
        <x:v>-0.7826737365495504</x:v>
      </x:c>
      <x:c r="M2817" s="20" t="str">
        <x:v>Есть</x:v>
      </x:c>
    </x:row>
    <x:row r="2818" ht="23" customHeight="1">
      <x:c r="A2818" s="20" t="str">
        <x:v>E0398_NUT_U</x:v>
      </x:c>
      <x:c r="B2818" s="20" t="str">
        <x:v>union</x:v>
      </x:c>
      <x:c r="C2818" s="20" t="str">
        <x:v>UNION_M12X1_AF14</x:v>
      </x:c>
      <x:c r="D2818" s="21"/>
      <x:c r="E2818" s="22" t="n">
        <x:v>398</x:v>
      </x:c>
      <x:c r="F2818" s="22" t="n">
        <x:v>291</x:v>
      </x:c>
      <x:c r="G2818" s="23" t="n">
        <x:v>91.00859583441287</x:v>
      </x:c>
      <x:c r="H2818" s="23" t="n">
        <x:v>-78.69078424564657</x:v>
      </x:c>
      <x:c r="I2818" s="23" t="n">
        <x:v>396.81193828775304</x:v>
      </x:c>
      <x:c r="J2818" s="24" t="n">
        <x:v>-0.06446456427312706</x:v>
      </x:c>
      <x:c r="K2818" s="24" t="n">
        <x:v>-0.12666971045527192</x:v>
      </x:c>
      <x:c r="L2818" s="24" t="n">
        <x:v>0.989848020862927</x:v>
      </x:c>
      <x:c r="M2818" s="20"/>
    </x:row>
    <x:row r="2819" ht="23" customHeight="1">
      <x:c r="A2819" s="20" t="str">
        <x:v>E0398_SPACER_U</x:v>
      </x:c>
      <x:c r="B2819" s="20" t="str">
        <x:v>spacer</x:v>
      </x:c>
      <x:c r="C2819" s="20" t="str">
        <x:v>SPACER_0P50</x:v>
      </x:c>
      <x:c r="D2819" s="21" t="n">
        <x:v>0.5</x:v>
      </x:c>
      <x:c r="E2819" s="22" t="n">
        <x:v>398</x:v>
      </x:c>
      <x:c r="F2819" s="22"/>
      <x:c r="G2819" s="23" t="n">
        <x:v>90.65404073091068</x:v>
      </x:c>
      <x:c r="H2819" s="23" t="n">
        <x:v>-79.38746765315057</x:v>
      </x:c>
      <x:c r="I2819" s="23" t="n">
        <x:v>402.2561024024991</x:v>
      </x:c>
      <x:c r="J2819" s="24" t="n">
        <x:v>-0.06446456427312706</x:v>
      </x:c>
      <x:c r="K2819" s="24" t="n">
        <x:v>-0.12666971045527192</x:v>
      </x:c>
      <x:c r="L2819" s="24" t="n">
        <x:v>0.989848020862927</x:v>
      </x:c>
      <x:c r="M2819" s="20"/>
    </x:row>
    <x:row r="2820" ht="23" customHeight="1">
      <x:c r="A2820" s="20" t="str">
        <x:v>E0398_NUT_V</x:v>
      </x:c>
      <x:c r="B2820" s="20" t="str">
        <x:v>union</x:v>
      </x:c>
      <x:c r="C2820" s="20" t="str">
        <x:v>UNION_M12X1_AF14</x:v>
      </x:c>
      <x:c r="D2820" s="21"/>
      <x:c r="E2820" s="22" t="n">
        <x:v>398</x:v>
      </x:c>
      <x:c r="F2820" s="22" t="n">
        <x:v>388</x:v>
      </x:c>
      <x:c r="G2820" s="23" t="n">
        <x:v>87.65643849221027</x:v>
      </x:c>
      <x:c r="H2820" s="23" t="n">
        <x:v>-85.27760918932071</x:v>
      </x:c>
      <x:c r="I2820" s="23" t="n">
        <x:v>448.2840353726252</x:v>
      </x:c>
      <x:c r="J2820" s="24" t="n">
        <x:v>0.06446456427312706</x:v>
      </x:c>
      <x:c r="K2820" s="24" t="n">
        <x:v>0.12666971045527192</x:v>
      </x:c>
      <x:c r="L2820" s="24" t="n">
        <x:v>-0.989848020862927</x:v>
      </x:c>
      <x:c r="M2820" s="20"/>
    </x:row>
    <x:row r="2821" ht="23" customHeight="1">
      <x:c r="A2821" s="20" t="str">
        <x:v>E0398_SPACER_V</x:v>
      </x:c>
      <x:c r="B2821" s="20" t="str">
        <x:v>spacer</x:v>
      </x:c>
      <x:c r="C2821" s="20" t="str">
        <x:v>SPACER_0P50</x:v>
      </x:c>
      <x:c r="D2821" s="21" t="n">
        <x:v>0.5</x:v>
      </x:c>
      <x:c r="E2821" s="22" t="n">
        <x:v>398</x:v>
      </x:c>
      <x:c r="F2821" s="22"/>
      <x:c r="G2821" s="23" t="n">
        <x:v>88.01099359571246</x:v>
      </x:c>
      <x:c r="H2821" s="23" t="n">
        <x:v>-84.58092578181672</x:v>
      </x:c>
      <x:c r="I2821" s="23" t="n">
        <x:v>442.83987125787917</x:v>
      </x:c>
      <x:c r="J2821" s="24" t="n">
        <x:v>0.06446456427312706</x:v>
      </x:c>
      <x:c r="K2821" s="24" t="n">
        <x:v>0.12666971045527192</x:v>
      </x:c>
      <x:c r="L2821" s="24" t="n">
        <x:v>-0.989848020862927</x:v>
      </x:c>
      <x:c r="M2821" s="20"/>
    </x:row>
    <x:row r="2822" ht="23" customHeight="1">
      <x:c r="A2822" s="20" t="str">
        <x:v>E0398_T00</x:v>
      </x:c>
      <x:c r="B2822" s="20" t="str">
        <x:v>tube</x:v>
      </x:c>
      <x:c r="C2822" s="20" t="str">
        <x:v>T20_F</x:v>
      </x:c>
      <x:c r="D2822" s="21" t="n">
        <x:v>20</x:v>
      </x:c>
      <x:c r="E2822" s="22" t="n">
        <x:v>398</x:v>
      </x:c>
      <x:c r="F2822" s="22"/>
      <x:c r="G2822" s="23" t="n">
        <x:v>90.62180844877412</x:v>
      </x:c>
      <x:c r="H2822" s="23" t="n">
        <x:v>-79.4508025083782</x:v>
      </x:c>
      <x:c r="I2822" s="23" t="n">
        <x:v>402.75102641293057</x:v>
      </x:c>
      <x:c r="J2822" s="24" t="n">
        <x:v>-0.06446456427312706</x:v>
      </x:c>
      <x:c r="K2822" s="24" t="n">
        <x:v>-0.12666971045527192</x:v>
      </x:c>
      <x:c r="L2822" s="24" t="n">
        <x:v>0.989848020862927</x:v>
      </x:c>
      <x:c r="M2822" s="20" t="str">
        <x:v>Есть</x:v>
      </x:c>
    </x:row>
    <x:row r="2823" ht="23" customHeight="1">
      <x:c r="A2823" s="20" t="str">
        <x:v>E0398_STUD00</x:v>
      </x:c>
      <x:c r="B2823" s="20" t="str">
        <x:v>stud</x:v>
      </x:c>
      <x:c r="C2823" s="20" t="str">
        <x:v>STUD_M4X10</x:v>
      </x:c>
      <x:c r="D2823" s="21" t="n">
        <x:v>10</x:v>
      </x:c>
      <x:c r="E2823" s="22" t="n">
        <x:v>398</x:v>
      </x:c>
      <x:c r="F2823" s="22"/>
      <x:c r="G2823" s="23" t="n">
        <x:v>89.65483998467721</x:v>
      </x:c>
      <x:c r="H2823" s="23" t="n">
        <x:v>-81.35084816520728</x:v>
      </x:c>
      <x:c r="I2823" s="23" t="n">
        <x:v>417.5987467258745</x:v>
      </x:c>
      <x:c r="J2823" s="24" t="n">
        <x:v>-0.06446456427312706</x:v>
      </x:c>
      <x:c r="K2823" s="24" t="n">
        <x:v>-0.12666971045527192</x:v>
      </x:c>
      <x:c r="L2823" s="24" t="n">
        <x:v>0.989848020862927</x:v>
      </x:c>
      <x:c r="M2823" s="20"/>
    </x:row>
    <x:row r="2824" ht="23" customHeight="1">
      <x:c r="A2824" s="20" t="str">
        <x:v>E0398_T01</x:v>
      </x:c>
      <x:c r="B2824" s="20" t="str">
        <x:v>tube</x:v>
      </x:c>
      <x:c r="C2824" s="20" t="str">
        <x:v>T20_F</x:v>
      </x:c>
      <x:c r="D2824" s="21" t="n">
        <x:v>20</x:v>
      </x:c>
      <x:c r="E2824" s="22" t="n">
        <x:v>398</x:v>
      </x:c>
      <x:c r="F2824" s="22"/>
      <x:c r="G2824" s="23" t="n">
        <x:v>88.04322587784903</x:v>
      </x:c>
      <x:c r="H2824" s="23" t="n">
        <x:v>-84.51759092658908</x:v>
      </x:c>
      <x:c r="I2824" s="23" t="n">
        <x:v>442.3449472474477</x:v>
      </x:c>
      <x:c r="J2824" s="24" t="n">
        <x:v>0.06446456427312706</x:v>
      </x:c>
      <x:c r="K2824" s="24" t="n">
        <x:v>0.12666971045527192</x:v>
      </x:c>
      <x:c r="L2824" s="24" t="n">
        <x:v>-0.989848020862927</x:v>
      </x:c>
      <x:c r="M2824" s="20" t="str">
        <x:v>Есть</x:v>
      </x:c>
    </x:row>
    <x:row r="2825" ht="23" customHeight="1">
      <x:c r="A2825" s="20" t="str">
        <x:v>E0399_NUT_U</x:v>
      </x:c>
      <x:c r="B2825" s="20" t="str">
        <x:v>union</x:v>
      </x:c>
      <x:c r="C2825" s="20" t="str">
        <x:v>UNION_M12X1_AF14</x:v>
      </x:c>
      <x:c r="D2825" s="21"/>
      <x:c r="E2825" s="22" t="n">
        <x:v>399</x:v>
      </x:c>
      <x:c r="F2825" s="22" t="n">
        <x:v>299</x:v>
      </x:c>
      <x:c r="G2825" s="23" t="n">
        <x:v>181.7555972579638</x:v>
      </x:c>
      <x:c r="H2825" s="23" t="n">
        <x:v>-165.02665337957995</x:v>
      </x:c>
      <x:c r="I2825" s="23" t="n">
        <x:v>980.2733787281396</x:v>
      </x:c>
      <x:c r="J2825" s="24" t="n">
        <x:v>-0.03498429180706863</x:v>
      </x:c>
      <x:c r="K2825" s="24" t="n">
        <x:v>-0.4872800059952481</x:v>
      </x:c>
      <x:c r="L2825" s="24" t="n">
        <x:v>0.8725447238302623</x:v>
      </x:c>
      <x:c r="M2825" s="20"/>
    </x:row>
    <x:row r="2826" ht="23" customHeight="1">
      <x:c r="A2826" s="20" t="str">
        <x:v>E0399_SPACER_U</x:v>
      </x:c>
      <x:c r="B2826" s="20" t="str">
        <x:v>spacer</x:v>
      </x:c>
      <x:c r="C2826" s="20" t="str">
        <x:v>SPACER_0P50</x:v>
      </x:c>
      <x:c r="D2826" s="21" t="n">
        <x:v>0.5</x:v>
      </x:c>
      <x:c r="E2826" s="22" t="n">
        <x:v>399</x:v>
      </x:c>
      <x:c r="F2826" s="22"/>
      <x:c r="G2826" s="23" t="n">
        <x:v>181.56318365302494</x:v>
      </x:c>
      <x:c r="H2826" s="23" t="n">
        <x:v>-167.70669341255382</x:v>
      </x:c>
      <x:c r="I2826" s="23" t="n">
        <x:v>985.0723747092061</x:v>
      </x:c>
      <x:c r="J2826" s="24" t="n">
        <x:v>-0.03498429180706863</x:v>
      </x:c>
      <x:c r="K2826" s="24" t="n">
        <x:v>-0.4872800059952481</x:v>
      </x:c>
      <x:c r="L2826" s="24" t="n">
        <x:v>0.8725447238302623</x:v>
      </x:c>
      <x:c r="M2826" s="20"/>
    </x:row>
    <x:row r="2827" ht="23" customHeight="1">
      <x:c r="A2827" s="20" t="str">
        <x:v>E0399_NUT_V</x:v>
      </x:c>
      <x:c r="B2827" s="20" t="str">
        <x:v>union</x:v>
      </x:c>
      <x:c r="C2827" s="20" t="str">
        <x:v>UNION_M12X1_AF14</x:v>
      </x:c>
      <x:c r="D2827" s="21"/>
      <x:c r="E2827" s="22" t="n">
        <x:v>399</x:v>
      </x:c>
      <x:c r="F2827" s="22" t="n">
        <x:v>376</x:v>
      </x:c>
      <x:c r="G2827" s="23" t="n">
        <x:v>178.18719949364282</x:v>
      </x:c>
      <x:c r="H2827" s="23" t="n">
        <x:v>-214.72921399109526</x:v>
      </x:c>
      <x:c r="I2827" s="23" t="n">
        <x:v>1069.2729405588263</x:v>
      </x:c>
      <x:c r="J2827" s="24" t="n">
        <x:v>0.03498429180706863</x:v>
      </x:c>
      <x:c r="K2827" s="24" t="n">
        <x:v>0.4872800059952481</x:v>
      </x:c>
      <x:c r="L2827" s="24" t="n">
        <x:v>-0.8725447238302623</x:v>
      </x:c>
      <x:c r="M2827" s="20"/>
    </x:row>
    <x:row r="2828" ht="23" customHeight="1">
      <x:c r="A2828" s="20" t="str">
        <x:v>E0399_SPACER_V</x:v>
      </x:c>
      <x:c r="B2828" s="20" t="str">
        <x:v>spacer</x:v>
      </x:c>
      <x:c r="C2828" s="20" t="str">
        <x:v>SPACER_0P50</x:v>
      </x:c>
      <x:c r="D2828" s="21" t="n">
        <x:v>0.5</x:v>
      </x:c>
      <x:c r="E2828" s="22" t="n">
        <x:v>399</x:v>
      </x:c>
      <x:c r="F2828" s="22"/>
      <x:c r="G2828" s="23" t="n">
        <x:v>178.3796130985817</x:v>
      </x:c>
      <x:c r="H2828" s="23" t="n">
        <x:v>-212.0491739581214</x:v>
      </x:c>
      <x:c r="I2828" s="23" t="n">
        <x:v>1064.47394457776</x:v>
      </x:c>
      <x:c r="J2828" s="24" t="n">
        <x:v>0.03498429180706863</x:v>
      </x:c>
      <x:c r="K2828" s="24" t="n">
        <x:v>0.4872800059952481</x:v>
      </x:c>
      <x:c r="L2828" s="24" t="n">
        <x:v>-0.8725447238302623</x:v>
      </x:c>
      <x:c r="M2828" s="20"/>
    </x:row>
    <x:row r="2829" ht="23" customHeight="1">
      <x:c r="A2829" s="20" t="str">
        <x:v>E0399_T00</x:v>
      </x:c>
      <x:c r="B2829" s="20" t="str">
        <x:v>tube</x:v>
      </x:c>
      <x:c r="C2829" s="20" t="str">
        <x:v>T50_F</x:v>
      </x:c>
      <x:c r="D2829" s="21" t="n">
        <x:v>50</x:v>
      </x:c>
      <x:c r="E2829" s="22" t="n">
        <x:v>399</x:v>
      </x:c>
      <x:c r="F2829" s="22"/>
      <x:c r="G2829" s="23" t="n">
        <x:v>181.5456915071214</x:v>
      </x:c>
      <x:c r="H2829" s="23" t="n">
        <x:v>-167.95033341555146</x:v>
      </x:c>
      <x:c r="I2829" s="23" t="n">
        <x:v>985.5086470711212</x:v>
      </x:c>
      <x:c r="J2829" s="24" t="n">
        <x:v>-0.03498429180706863</x:v>
      </x:c>
      <x:c r="K2829" s="24" t="n">
        <x:v>-0.4872800059952481</x:v>
      </x:c>
      <x:c r="L2829" s="24" t="n">
        <x:v>0.8725447238302623</x:v>
      </x:c>
      <x:c r="M2829" s="20" t="str">
        <x:v>Есть</x:v>
      </x:c>
    </x:row>
    <x:row r="2830" ht="23" customHeight="1">
      <x:c r="A2830" s="20" t="str">
        <x:v>E0399_STUD00</x:v>
      </x:c>
      <x:c r="B2830" s="20" t="str">
        <x:v>stud</x:v>
      </x:c>
      <x:c r="C2830" s="20" t="str">
        <x:v>STUD_M4X10</x:v>
      </x:c>
      <x:c r="D2830" s="21" t="n">
        <x:v>10</x:v>
      </x:c>
      <x:c r="E2830" s="22" t="n">
        <x:v>399</x:v>
      </x:c>
      <x:c r="F2830" s="22"/>
      <x:c r="G2830" s="23" t="n">
        <x:v>179.97139837580332</x:v>
      </x:c>
      <x:c r="H2830" s="23" t="n">
        <x:v>-189.8779336853376</x:v>
      </x:c>
      <x:c r="I2830" s="23" t="n">
        <x:v>1024.773159643483</x:v>
      </x:c>
      <x:c r="J2830" s="24" t="n">
        <x:v>-0.03498429180706863</x:v>
      </x:c>
      <x:c r="K2830" s="24" t="n">
        <x:v>-0.4872800059952481</x:v>
      </x:c>
      <x:c r="L2830" s="24" t="n">
        <x:v>0.8725447238302623</x:v>
      </x:c>
      <x:c r="M2830" s="20"/>
    </x:row>
    <x:row r="2831" ht="23" customHeight="1">
      <x:c r="A2831" s="20" t="str">
        <x:v>E0399_T01</x:v>
      </x:c>
      <x:c r="B2831" s="20" t="str">
        <x:v>tube</x:v>
      </x:c>
      <x:c r="C2831" s="20" t="str">
        <x:v>T40_F</x:v>
      </x:c>
      <x:c r="D2831" s="21" t="n">
        <x:v>40</x:v>
      </x:c>
      <x:c r="E2831" s="22" t="n">
        <x:v>399</x:v>
      </x:c>
      <x:c r="F2831" s="22"/>
      <x:c r="G2831" s="23" t="n">
        <x:v>178.39710524448523</x:v>
      </x:c>
      <x:c r="H2831" s="23" t="n">
        <x:v>-211.80553395512376</x:v>
      </x:c>
      <x:c r="I2831" s="23" t="n">
        <x:v>1064.0376722158449</x:v>
      </x:c>
      <x:c r="J2831" s="24" t="n">
        <x:v>0.03498429180706863</x:v>
      </x:c>
      <x:c r="K2831" s="24" t="n">
        <x:v>0.4872800059952481</x:v>
      </x:c>
      <x:c r="L2831" s="24" t="n">
        <x:v>-0.8725447238302623</x:v>
      </x:c>
      <x:c r="M2831" s="20" t="str">
        <x:v>Есть</x:v>
      </x:c>
    </x:row>
    <x:row r="2832" ht="23" customHeight="1">
      <x:c r="A2832" s="20" t="str">
        <x:v>E0400_NUT_U</x:v>
      </x:c>
      <x:c r="B2832" s="20" t="str">
        <x:v>union</x:v>
      </x:c>
      <x:c r="C2832" s="20" t="str">
        <x:v>UNION_M12X1_AF14</x:v>
      </x:c>
      <x:c r="D2832" s="21"/>
      <x:c r="E2832" s="22" t="n">
        <x:v>400</x:v>
      </x:c>
      <x:c r="F2832" s="22" t="n">
        <x:v>302</x:v>
      </x:c>
      <x:c r="G2832" s="23" t="n">
        <x:v>72.39039268400923</x:v>
      </x:c>
      <x:c r="H2832" s="23" t="n">
        <x:v>113.2764061446089</x:v>
      </x:c>
      <x:c r="I2832" s="23" t="n">
        <x:v>1609.2240866327027</x:v>
      </x:c>
      <x:c r="J2832" s="24" t="n">
        <x:v>-0.4712293627888329</x:v>
      </x:c>
      <x:c r="K2832" s="24" t="n">
        <x:v>0.21857807776018376</x:v>
      </x:c>
      <x:c r="L2832" s="24" t="n">
        <x:v>-0.8544978125005901</x:v>
      </x:c>
      <x:c r="M2832" s="20"/>
    </x:row>
    <x:row r="2833" ht="23" customHeight="1">
      <x:c r="A2833" s="20" t="str">
        <x:v>E0400_SPACER_U</x:v>
      </x:c>
      <x:c r="B2833" s="20" t="str">
        <x:v>spacer</x:v>
      </x:c>
      <x:c r="C2833" s="20" t="str">
        <x:v>SPACER_0P50</x:v>
      </x:c>
      <x:c r="D2833" s="21" t="n">
        <x:v>0.5</x:v>
      </x:c>
      <x:c r="E2833" s="22" t="n">
        <x:v>400</x:v>
      </x:c>
      <x:c r="F2833" s="22"/>
      <x:c r="G2833" s="23" t="n">
        <x:v>69.79863118867064</x:v>
      </x:c>
      <x:c r="H2833" s="23" t="n">
        <x:v>114.4785855722899</x:v>
      </x:c>
      <x:c r="I2833" s="23" t="n">
        <x:v>1604.5243486639495</x:v>
      </x:c>
      <x:c r="J2833" s="24" t="n">
        <x:v>-0.4712293627888329</x:v>
      </x:c>
      <x:c r="K2833" s="24" t="n">
        <x:v>0.21857807776018376</x:v>
      </x:c>
      <x:c r="L2833" s="24" t="n">
        <x:v>-0.8544978125005901</x:v>
      </x:c>
      <x:c r="M2833" s="20"/>
    </x:row>
    <x:row r="2834" ht="23" customHeight="1">
      <x:c r="A2834" s="20" t="str">
        <x:v>E0400_NUT_V</x:v>
      </x:c>
      <x:c r="B2834" s="20" t="str">
        <x:v>union</x:v>
      </x:c>
      <x:c r="C2834" s="20" t="str">
        <x:v>UNION_M12X1_AF14</x:v>
      </x:c>
      <x:c r="D2834" s="21"/>
      <x:c r="E2834" s="22" t="n">
        <x:v>400</x:v>
      </x:c>
      <x:c r="F2834" s="22" t="n">
        <x:v>363</x:v>
      </x:c>
      <x:c r="G2834" s="23" t="n">
        <x:v>47.88646581898992</x:v>
      </x:c>
      <x:c r="H2834" s="23" t="n">
        <x:v>124.64246618813844</x:v>
      </x:c>
      <x:c r="I2834" s="23" t="n">
        <x:v>1564.790200382672</x:v>
      </x:c>
      <x:c r="J2834" s="24" t="n">
        <x:v>0.4712293627888329</x:v>
      </x:c>
      <x:c r="K2834" s="24" t="n">
        <x:v>-0.21857807776018376</x:v>
      </x:c>
      <x:c r="L2834" s="24" t="n">
        <x:v>0.8544978125005901</x:v>
      </x:c>
      <x:c r="M2834" s="20"/>
    </x:row>
    <x:row r="2835" ht="23" customHeight="1">
      <x:c r="A2835" s="20" t="str">
        <x:v>E0400_SPACER_V</x:v>
      </x:c>
      <x:c r="B2835" s="20" t="str">
        <x:v>spacer</x:v>
      </x:c>
      <x:c r="C2835" s="20" t="str">
        <x:v>SPACER_0P50</x:v>
      </x:c>
      <x:c r="D2835" s="21" t="n">
        <x:v>0.5</x:v>
      </x:c>
      <x:c r="E2835" s="22" t="n">
        <x:v>400</x:v>
      </x:c>
      <x:c r="F2835" s="22"/>
      <x:c r="G2835" s="23" t="n">
        <x:v>50.4782273143285</x:v>
      </x:c>
      <x:c r="H2835" s="23" t="n">
        <x:v>123.44028676045744</x:v>
      </x:c>
      <x:c r="I2835" s="23" t="n">
        <x:v>1569.4899383514253</x:v>
      </x:c>
      <x:c r="J2835" s="24" t="n">
        <x:v>0.4712293627888329</x:v>
      </x:c>
      <x:c r="K2835" s="24" t="n">
        <x:v>-0.21857807776018376</x:v>
      </x:c>
      <x:c r="L2835" s="24" t="n">
        <x:v>0.8544978125005901</x:v>
      </x:c>
      <x:c r="M2835" s="20"/>
    </x:row>
    <x:row r="2836" ht="23" customHeight="1">
      <x:c r="A2836" s="20" t="str">
        <x:v>E0400_T00</x:v>
      </x:c>
      <x:c r="B2836" s="20" t="str">
        <x:v>tube</x:v>
      </x:c>
      <x:c r="C2836" s="20" t="str">
        <x:v>T20_F</x:v>
      </x:c>
      <x:c r="D2836" s="21" t="n">
        <x:v>20</x:v>
      </x:c>
      <x:c r="E2836" s="22" t="n">
        <x:v>400</x:v>
      </x:c>
      <x:c r="F2836" s="22"/>
      <x:c r="G2836" s="23" t="n">
        <x:v>69.56301650727623</x:v>
      </x:c>
      <x:c r="H2836" s="23" t="n">
        <x:v>114.58787461117</x:v>
      </x:c>
      <x:c r="I2836" s="23" t="n">
        <x:v>1604.0970997576992</x:v>
      </x:c>
      <x:c r="J2836" s="24" t="n">
        <x:v>-0.4712293627888329</x:v>
      </x:c>
      <x:c r="K2836" s="24" t="n">
        <x:v>0.21857807776018376</x:v>
      </x:c>
      <x:c r="L2836" s="24" t="n">
        <x:v>-0.8544978125005901</x:v>
      </x:c>
      <x:c r="M2836" s="20" t="str">
        <x:v>Есть</x:v>
      </x:c>
    </x:row>
    <x:row r="2837" ht="23" customHeight="1">
      <x:c r="A2837" s="20" t="str">
        <x:v>E0400_STUD00</x:v>
      </x:c>
      <x:c r="B2837" s="20" t="str">
        <x:v>stud</x:v>
      </x:c>
      <x:c r="C2837" s="20" t="str">
        <x:v>STUD_M4X10</x:v>
      </x:c>
      <x:c r="D2837" s="21" t="n">
        <x:v>10</x:v>
      </x:c>
      <x:c r="E2837" s="22" t="n">
        <x:v>400</x:v>
      </x:c>
      <x:c r="F2837" s="22"/>
      <x:c r="G2837" s="23" t="n">
        <x:v>62.49457606544374</x:v>
      </x:c>
      <x:c r="H2837" s="23" t="n">
        <x:v>117.86654577757275</x:v>
      </x:c>
      <x:c r="I2837" s="23" t="n">
        <x:v>1591.2796325701904</x:v>
      </x:c>
      <x:c r="J2837" s="24" t="n">
        <x:v>-0.4712293627888329</x:v>
      </x:c>
      <x:c r="K2837" s="24" t="n">
        <x:v>0.21857807776018376</x:v>
      </x:c>
      <x:c r="L2837" s="24" t="n">
        <x:v>-0.8544978125005901</x:v>
      </x:c>
      <x:c r="M2837" s="20"/>
    </x:row>
    <x:row r="2838" ht="23" customHeight="1">
      <x:c r="A2838" s="20" t="str">
        <x:v>E0400_T01</x:v>
      </x:c>
      <x:c r="B2838" s="20" t="str">
        <x:v>tube</x:v>
      </x:c>
      <x:c r="C2838" s="20" t="str">
        <x:v>T20_F</x:v>
      </x:c>
      <x:c r="D2838" s="21" t="n">
        <x:v>20</x:v>
      </x:c>
      <x:c r="E2838" s="22" t="n">
        <x:v>400</x:v>
      </x:c>
      <x:c r="F2838" s="22"/>
      <x:c r="G2838" s="23" t="n">
        <x:v>50.713841995722916</x:v>
      </x:c>
      <x:c r="H2838" s="23" t="n">
        <x:v>123.33099772157735</x:v>
      </x:c>
      <x:c r="I2838" s="23" t="n">
        <x:v>1569.9171872576756</x:v>
      </x:c>
      <x:c r="J2838" s="24" t="n">
        <x:v>0.4712293627888329</x:v>
      </x:c>
      <x:c r="K2838" s="24" t="n">
        <x:v>-0.21857807776018376</x:v>
      </x:c>
      <x:c r="L2838" s="24" t="n">
        <x:v>0.8544978125005901</x:v>
      </x:c>
      <x:c r="M2838" s="20" t="str">
        <x:v>Есть</x:v>
      </x:c>
    </x:row>
    <x:row r="2839" ht="23" customHeight="1">
      <x:c r="A2839" s="20" t="str">
        <x:v>E0401_NUT_U</x:v>
      </x:c>
      <x:c r="B2839" s="20" t="str">
        <x:v>union</x:v>
      </x:c>
      <x:c r="C2839" s="20" t="str">
        <x:v>UNION_M12X1_AF14</x:v>
      </x:c>
      <x:c r="D2839" s="21"/>
      <x:c r="E2839" s="22" t="n">
        <x:v>401</x:v>
      </x:c>
      <x:c r="F2839" s="22" t="n">
        <x:v>310</x:v>
      </x:c>
      <x:c r="G2839" s="23" t="n">
        <x:v>46.55359473149858</x:v>
      </x:c>
      <x:c r="H2839" s="23" t="n">
        <x:v>581.2393479684507</x:v>
      </x:c>
      <x:c r="I2839" s="23" t="n">
        <x:v>261.1620898749493</x:v>
      </x:c>
      <x:c r="J2839" s="24" t="n">
        <x:v>-0.5885083733472747</x:v>
      </x:c>
      <x:c r="K2839" s="24" t="n">
        <x:v>0.8061701647162678</x:v>
      </x:c>
      <x:c r="L2839" s="24" t="n">
        <x:v>-0.06121731798674736</x:v>
      </x:c>
      <x:c r="M2839" s="20"/>
    </x:row>
    <x:row r="2840" ht="23" customHeight="1">
      <x:c r="A2840" s="20" t="str">
        <x:v>E0401_SPACER_U</x:v>
      </x:c>
      <x:c r="B2840" s="20" t="str">
        <x:v>spacer</x:v>
      </x:c>
      <x:c r="C2840" s="20" t="str">
        <x:v>SPACER_0P50</x:v>
      </x:c>
      <x:c r="D2840" s="21" t="n">
        <x:v>0.5</x:v>
      </x:c>
      <x:c r="E2840" s="22" t="n">
        <x:v>401</x:v>
      </x:c>
      <x:c r="F2840" s="22"/>
      <x:c r="G2840" s="23" t="n">
        <x:v>43.316798678088574</x:v>
      </x:c>
      <x:c r="H2840" s="23" t="n">
        <x:v>585.6732838743902</x:v>
      </x:c>
      <x:c r="I2840" s="23" t="n">
        <x:v>260.82539462602216</x:v>
      </x:c>
      <x:c r="J2840" s="24" t="n">
        <x:v>-0.5885083733472747</x:v>
      </x:c>
      <x:c r="K2840" s="24" t="n">
        <x:v>0.8061701647162678</x:v>
      </x:c>
      <x:c r="L2840" s="24" t="n">
        <x:v>-0.06121731798674736</x:v>
      </x:c>
      <x:c r="M2840" s="20"/>
    </x:row>
    <x:row r="2841" ht="23" customHeight="1">
      <x:c r="A2841" s="20" t="str">
        <x:v>E0401_NUT_V</x:v>
      </x:c>
      <x:c r="B2841" s="20" t="str">
        <x:v>union</x:v>
      </x:c>
      <x:c r="C2841" s="20" t="str">
        <x:v>UNION_M12X1_AF14</x:v>
      </x:c>
      <x:c r="D2841" s="21"/>
      <x:c r="E2841" s="22" t="n">
        <x:v>401</x:v>
      </x:c>
      <x:c r="F2841" s="22" t="n">
        <x:v>441</x:v>
      </x:c>
      <x:c r="G2841" s="23" t="n">
        <x:v>-25.244426816868927</x:v>
      </x:c>
      <x:c r="H2841" s="23" t="n">
        <x:v>679.5921080638354</x:v>
      </x:c>
      <x:c r="I2841" s="23" t="n">
        <x:v>253.69357708056612</x:v>
      </x:c>
      <x:c r="J2841" s="24" t="n">
        <x:v>0.5885083733472747</x:v>
      </x:c>
      <x:c r="K2841" s="24" t="n">
        <x:v>-0.8061701647162678</x:v>
      </x:c>
      <x:c r="L2841" s="24" t="n">
        <x:v>0.06121731798674736</x:v>
      </x:c>
      <x:c r="M2841" s="20"/>
    </x:row>
    <x:row r="2842" ht="23" customHeight="1">
      <x:c r="A2842" s="20" t="str">
        <x:v>E0401_SPACER_V</x:v>
      </x:c>
      <x:c r="B2842" s="20" t="str">
        <x:v>spacer</x:v>
      </x:c>
      <x:c r="C2842" s="20" t="str">
        <x:v>SPACER_0P50</x:v>
      </x:c>
      <x:c r="D2842" s="21" t="n">
        <x:v>0.5</x:v>
      </x:c>
      <x:c r="E2842" s="22" t="n">
        <x:v>401</x:v>
      </x:c>
      <x:c r="F2842" s="22"/>
      <x:c r="G2842" s="23" t="n">
        <x:v>-22.007630763458916</x:v>
      </x:c>
      <x:c r="H2842" s="23" t="n">
        <x:v>675.1581721578959</x:v>
      </x:c>
      <x:c r="I2842" s="23" t="n">
        <x:v>254.03027232949322</x:v>
      </x:c>
      <x:c r="J2842" s="24" t="n">
        <x:v>0.5885083733472747</x:v>
      </x:c>
      <x:c r="K2842" s="24" t="n">
        <x:v>-0.8061701647162678</x:v>
      </x:c>
      <x:c r="L2842" s="24" t="n">
        <x:v>0.06121731798674736</x:v>
      </x:c>
      <x:c r="M2842" s="20"/>
    </x:row>
    <x:row r="2843" ht="23" customHeight="1">
      <x:c r="A2843" s="20" t="str">
        <x:v>E0401_T00</x:v>
      </x:c>
      <x:c r="B2843" s="20" t="str">
        <x:v>tube</x:v>
      </x:c>
      <x:c r="C2843" s="20" t="str">
        <x:v>T80_F</x:v>
      </x:c>
      <x:c r="D2843" s="21" t="n">
        <x:v>80</x:v>
      </x:c>
      <x:c r="E2843" s="22" t="n">
        <x:v>401</x:v>
      </x:c>
      <x:c r="F2843" s="22"/>
      <x:c r="G2843" s="23" t="n">
        <x:v>43.02254449141493</x:v>
      </x:c>
      <x:c r="H2843" s="23" t="n">
        <x:v>586.0763689567483</x:v>
      </x:c>
      <x:c r="I2843" s="23" t="n">
        <x:v>260.7947859670288</x:v>
      </x:c>
      <x:c r="J2843" s="24" t="n">
        <x:v>-0.5885083733472747</x:v>
      </x:c>
      <x:c r="K2843" s="24" t="n">
        <x:v>0.8061701647162678</x:v>
      </x:c>
      <x:c r="L2843" s="24" t="n">
        <x:v>-0.06121731798674736</x:v>
      </x:c>
      <x:c r="M2843" s="20" t="str">
        <x:v>Есть</x:v>
      </x:c>
    </x:row>
    <x:row r="2844" ht="23" customHeight="1">
      <x:c r="A2844" s="20" t="str">
        <x:v>E0401_STUD00</x:v>
      </x:c>
      <x:c r="B2844" s="20" t="str">
        <x:v>stud</x:v>
      </x:c>
      <x:c r="C2844" s="20" t="str">
        <x:v>STUD_M4X10</x:v>
      </x:c>
      <x:c r="D2844" s="21" t="n">
        <x:v>10</x:v>
      </x:c>
      <x:c r="E2844" s="22" t="n">
        <x:v>401</x:v>
      </x:c>
      <x:c r="F2844" s="22"/>
      <x:c r="G2844" s="23" t="n">
        <x:v>-1.1155835096306674</x:v>
      </x:c>
      <x:c r="H2844" s="23" t="n">
        <x:v>646.5391313104684</x:v>
      </x:c>
      <x:c r="I2844" s="23" t="n">
        <x:v>256.20348711802274</x:v>
      </x:c>
      <x:c r="J2844" s="24" t="n">
        <x:v>-0.5885083733472747</x:v>
      </x:c>
      <x:c r="K2844" s="24" t="n">
        <x:v>0.8061701647162678</x:v>
      </x:c>
      <x:c r="L2844" s="24" t="n">
        <x:v>-0.06121731798674736</x:v>
      </x:c>
      <x:c r="M2844" s="20"/>
    </x:row>
    <x:row r="2845" ht="23" customHeight="1">
      <x:c r="A2845" s="20" t="str">
        <x:v>E0401_T01</x:v>
      </x:c>
      <x:c r="B2845" s="20" t="str">
        <x:v>tube</x:v>
      </x:c>
      <x:c r="C2845" s="20" t="str">
        <x:v>T30_F</x:v>
      </x:c>
      <x:c r="D2845" s="21" t="n">
        <x:v>30</x:v>
      </x:c>
      <x:c r="E2845" s="22" t="n">
        <x:v>401</x:v>
      </x:c>
      <x:c r="F2845" s="22"/>
      <x:c r="G2845" s="23" t="n">
        <x:v>-21.713376576785276</x:v>
      </x:c>
      <x:c r="H2845" s="23" t="n">
        <x:v>674.7550870755379</x:v>
      </x:c>
      <x:c r="I2845" s="23" t="n">
        <x:v>254.0608809884866</x:v>
      </x:c>
      <x:c r="J2845" s="24" t="n">
        <x:v>0.5885083733472747</x:v>
      </x:c>
      <x:c r="K2845" s="24" t="n">
        <x:v>-0.8061701647162678</x:v>
      </x:c>
      <x:c r="L2845" s="24" t="n">
        <x:v>0.06121731798674736</x:v>
      </x:c>
      <x:c r="M2845" s="20" t="str">
        <x:v>Есть</x:v>
      </x:c>
    </x:row>
    <x:row r="2846" ht="23" customHeight="1">
      <x:c r="A2846" s="20" t="str">
        <x:v>E0402_NUT_U</x:v>
      </x:c>
      <x:c r="B2846" s="20" t="str">
        <x:v>union</x:v>
      </x:c>
      <x:c r="C2846" s="20" t="str">
        <x:v>UNION_M12X1_AF14</x:v>
      </x:c>
      <x:c r="D2846" s="21"/>
      <x:c r="E2846" s="22" t="n">
        <x:v>402</x:v>
      </x:c>
      <x:c r="F2846" s="22" t="n">
        <x:v>321</x:v>
      </x:c>
      <x:c r="G2846" s="23" t="n">
        <x:v>41.15678722057732</x:v>
      </x:c>
      <x:c r="H2846" s="23" t="n">
        <x:v>233.04754110566904</x:v>
      </x:c>
      <x:c r="I2846" s="23" t="n">
        <x:v>1404.5283190879175</x:v>
      </x:c>
      <x:c r="J2846" s="24" t="n">
        <x:v>-0.05623891576905323</x:v>
      </x:c>
      <x:c r="K2846" s="24" t="n">
        <x:v>-0.6090190982383753</x:v>
      </x:c>
      <x:c r="L2846" s="24" t="n">
        <x:v>0.7911592269158197</x:v>
      </x:c>
      <x:c r="M2846" s="20"/>
    </x:row>
    <x:row r="2847" ht="23" customHeight="1">
      <x:c r="A2847" s="20" t="str">
        <x:v>E0402_SPACER_U</x:v>
      </x:c>
      <x:c r="B2847" s="20" t="str">
        <x:v>spacer</x:v>
      </x:c>
      <x:c r="C2847" s="20" t="str">
        <x:v>SPACER_0P50</x:v>
      </x:c>
      <x:c r="D2847" s="21" t="n">
        <x:v>0.5</x:v>
      </x:c>
      <x:c r="E2847" s="22" t="n">
        <x:v>402</x:v>
      </x:c>
      <x:c r="F2847" s="22"/>
      <x:c r="G2847" s="23" t="n">
        <x:v>40.84747318384753</x:v>
      </x:c>
      <x:c r="H2847" s="23" t="n">
        <x:v>229.697936065358</x:v>
      </x:c>
      <x:c r="I2847" s="23" t="n">
        <x:v>1408.8796948359545</x:v>
      </x:c>
      <x:c r="J2847" s="24" t="n">
        <x:v>-0.05623891576905323</x:v>
      </x:c>
      <x:c r="K2847" s="24" t="n">
        <x:v>-0.6090190982383753</x:v>
      </x:c>
      <x:c r="L2847" s="24" t="n">
        <x:v>0.7911592269158197</x:v>
      </x:c>
      <x:c r="M2847" s="20"/>
    </x:row>
    <x:row r="2848" ht="23" customHeight="1">
      <x:c r="A2848" s="20" t="str">
        <x:v>E0402_NUT_V</x:v>
      </x:c>
      <x:c r="B2848" s="20" t="str">
        <x:v>union</x:v>
      </x:c>
      <x:c r="C2848" s="20" t="str">
        <x:v>UNION_M12X1_AF14</x:v>
      </x:c>
      <x:c r="D2848" s="21"/>
      <x:c r="E2848" s="22" t="n">
        <x:v>402</x:v>
      </x:c>
      <x:c r="F2848" s="22" t="n">
        <x:v>363</x:v>
      </x:c>
      <x:c r="G2848" s="23" t="n">
        <x:v>33.733250339062295</x:v>
      </x:c>
      <x:c r="H2848" s="23" t="n">
        <x:v>152.6570201382035</x:v>
      </x:c>
      <x:c r="I2848" s="23" t="n">
        <x:v>1508.9613370408058</x:v>
      </x:c>
      <x:c r="J2848" s="24" t="n">
        <x:v>0.05623891576905323</x:v>
      </x:c>
      <x:c r="K2848" s="24" t="n">
        <x:v>0.6090190982383753</x:v>
      </x:c>
      <x:c r="L2848" s="24" t="n">
        <x:v>-0.7911592269158197</x:v>
      </x:c>
      <x:c r="M2848" s="20"/>
    </x:row>
    <x:row r="2849" ht="23" customHeight="1">
      <x:c r="A2849" s="20" t="str">
        <x:v>E0402_SPACER_V</x:v>
      </x:c>
      <x:c r="B2849" s="20" t="str">
        <x:v>spacer</x:v>
      </x:c>
      <x:c r="C2849" s="20" t="str">
        <x:v>SPACER_0P50</x:v>
      </x:c>
      <x:c r="D2849" s="21" t="n">
        <x:v>0.5</x:v>
      </x:c>
      <x:c r="E2849" s="22" t="n">
        <x:v>402</x:v>
      </x:c>
      <x:c r="F2849" s="22"/>
      <x:c r="G2849" s="23" t="n">
        <x:v>34.04256437579209</x:v>
      </x:c>
      <x:c r="H2849" s="23" t="n">
        <x:v>156.00662517851458</x:v>
      </x:c>
      <x:c r="I2849" s="23" t="n">
        <x:v>1504.6099612927687</x:v>
      </x:c>
      <x:c r="J2849" s="24" t="n">
        <x:v>0.05623891576905323</x:v>
      </x:c>
      <x:c r="K2849" s="24" t="n">
        <x:v>0.6090190982383753</x:v>
      </x:c>
      <x:c r="L2849" s="24" t="n">
        <x:v>-0.7911592269158197</x:v>
      </x:c>
      <x:c r="M2849" s="20"/>
    </x:row>
    <x:row r="2850" ht="23" customHeight="1">
      <x:c r="A2850" s="20" t="str">
        <x:v>E0402_T00</x:v>
      </x:c>
      <x:c r="B2850" s="20" t="str">
        <x:v>tube</x:v>
      </x:c>
      <x:c r="C2850" s="20" t="str">
        <x:v>T80_F</x:v>
      </x:c>
      <x:c r="D2850" s="21" t="n">
        <x:v>80</x:v>
      </x:c>
      <x:c r="E2850" s="22" t="n">
        <x:v>402</x:v>
      </x:c>
      <x:c r="F2850" s="22"/>
      <x:c r="G2850" s="23" t="n">
        <x:v>40.819353725963005</x:v>
      </x:c>
      <x:c r="H2850" s="23" t="n">
        <x:v>229.3934265162388</x:v>
      </x:c>
      <x:c r="I2850" s="23" t="n">
        <x:v>1409.2752744494123</x:v>
      </x:c>
      <x:c r="J2850" s="24" t="n">
        <x:v>-0.05623891576905323</x:v>
      </x:c>
      <x:c r="K2850" s="24" t="n">
        <x:v>-0.6090190982383753</x:v>
      </x:c>
      <x:c r="L2850" s="24" t="n">
        <x:v>0.7911592269158197</x:v>
      </x:c>
      <x:c r="M2850" s="20" t="str">
        <x:v>Есть</x:v>
      </x:c>
    </x:row>
    <x:row r="2851" ht="23" customHeight="1">
      <x:c r="A2851" s="20" t="str">
        <x:v>E0402_STUD00</x:v>
      </x:c>
      <x:c r="B2851" s="20" t="str">
        <x:v>stud</x:v>
      </x:c>
      <x:c r="C2851" s="20" t="str">
        <x:v>STUD_M4X10</x:v>
      </x:c>
      <x:c r="D2851" s="21" t="n">
        <x:v>10</x:v>
      </x:c>
      <x:c r="E2851" s="22" t="n">
        <x:v>402</x:v>
      </x:c>
      <x:c r="F2851" s="22"/>
      <x:c r="G2851" s="23" t="n">
        <x:v>36.60143504328401</x:v>
      </x:c>
      <x:c r="H2851" s="23" t="n">
        <x:v>183.71699414836064</x:v>
      </x:c>
      <x:c r="I2851" s="23" t="n">
        <x:v>1468.6122164680987</x:v>
      </x:c>
      <x:c r="J2851" s="24" t="n">
        <x:v>-0.05623891576905323</x:v>
      </x:c>
      <x:c r="K2851" s="24" t="n">
        <x:v>-0.6090190982383753</x:v>
      </x:c>
      <x:c r="L2851" s="24" t="n">
        <x:v>0.7911592269158197</x:v>
      </x:c>
      <x:c r="M2851" s="20"/>
    </x:row>
    <x:row r="2852" ht="23" customHeight="1">
      <x:c r="A2852" s="20" t="str">
        <x:v>E0402_T01</x:v>
      </x:c>
      <x:c r="B2852" s="20" t="str">
        <x:v>tube</x:v>
      </x:c>
      <x:c r="C2852" s="20" t="str">
        <x:v>T40_F</x:v>
      </x:c>
      <x:c r="D2852" s="21" t="n">
        <x:v>40</x:v>
      </x:c>
      <x:c r="E2852" s="22" t="n">
        <x:v>402</x:v>
      </x:c>
      <x:c r="F2852" s="22"/>
      <x:c r="G2852" s="23" t="n">
        <x:v>34.07068383367661</x:v>
      </x:c>
      <x:c r="H2852" s="23" t="n">
        <x:v>156.31113472763377</x:v>
      </x:c>
      <x:c r="I2852" s="23" t="n">
        <x:v>1504.214381679311</x:v>
      </x:c>
      <x:c r="J2852" s="24" t="n">
        <x:v>0.05623891576905323</x:v>
      </x:c>
      <x:c r="K2852" s="24" t="n">
        <x:v>0.6090190982383753</x:v>
      </x:c>
      <x:c r="L2852" s="24" t="n">
        <x:v>-0.7911592269158197</x:v>
      </x:c>
      <x:c r="M2852" s="20" t="str">
        <x:v>Есть</x:v>
      </x:c>
    </x:row>
    <x:row r="2853" ht="23" customHeight="1">
      <x:c r="A2853" s="20" t="str">
        <x:v>E0403_NUT_U</x:v>
      </x:c>
      <x:c r="B2853" s="20" t="str">
        <x:v>union</x:v>
      </x:c>
      <x:c r="C2853" s="20" t="str">
        <x:v>UNION_M12X1_AF14</x:v>
      </x:c>
      <x:c r="D2853" s="21"/>
      <x:c r="E2853" s="22" t="n">
        <x:v>403</x:v>
      </x:c>
      <x:c r="F2853" s="22" t="n">
        <x:v>323</x:v>
      </x:c>
      <x:c r="G2853" s="23" t="n">
        <x:v>-50.533430504980686</x:v>
      </x:c>
      <x:c r="H2853" s="23" t="n">
        <x:v>-164.83958849141715</x:v>
      </x:c>
      <x:c r="I2853" s="23" t="n">
        <x:v>850.6383765064505</x:v>
      </x:c>
      <x:c r="J2853" s="24" t="n">
        <x:v>-0.5531294533070104</x:v>
      </x:c>
      <x:c r="K2853" s="24" t="n">
        <x:v>0.12152357018571605</x:v>
      </x:c>
      <x:c r="L2853" s="24" t="n">
        <x:v>0.8241843421065492</x:v>
      </x:c>
      <x:c r="M2853" s="20"/>
    </x:row>
    <x:row r="2854" ht="23" customHeight="1">
      <x:c r="A2854" s="20" t="str">
        <x:v>E0403_SPACER_U</x:v>
      </x:c>
      <x:c r="B2854" s="20" t="str">
        <x:v>spacer</x:v>
      </x:c>
      <x:c r="C2854" s="20" t="str">
        <x:v>SPACER_0P50</x:v>
      </x:c>
      <x:c r="D2854" s="21" t="n">
        <x:v>0.5</x:v>
      </x:c>
      <x:c r="E2854" s="22" t="n">
        <x:v>403</x:v>
      </x:c>
      <x:c r="F2854" s="22"/>
      <x:c r="G2854" s="23" t="n">
        <x:v>-53.575642498169245</x:v>
      </x:c>
      <x:c r="H2854" s="23" t="n">
        <x:v>-164.17120885539572</x:v>
      </x:c>
      <x:c r="I2854" s="23" t="n">
        <x:v>855.1713903880365</x:v>
      </x:c>
      <x:c r="J2854" s="24" t="n">
        <x:v>-0.5531294533070104</x:v>
      </x:c>
      <x:c r="K2854" s="24" t="n">
        <x:v>0.12152357018571605</x:v>
      </x:c>
      <x:c r="L2854" s="24" t="n">
        <x:v>0.8241843421065492</x:v>
      </x:c>
      <x:c r="M2854" s="20"/>
    </x:row>
    <x:row r="2855" ht="23" customHeight="1">
      <x:c r="A2855" s="20" t="str">
        <x:v>E0403_NUT_V</x:v>
      </x:c>
      <x:c r="B2855" s="20" t="str">
        <x:v>union</x:v>
      </x:c>
      <x:c r="C2855" s="20" t="str">
        <x:v>UNION_M12X1_AF14</x:v>
      </x:c>
      <x:c r="D2855" s="21"/>
      <x:c r="E2855" s="22" t="n">
        <x:v>403</x:v>
      </x:c>
      <x:c r="F2855" s="22" t="n">
        <x:v>368</x:v>
      </x:c>
      <x:c r="G2855" s="23" t="n">
        <x:v>-101.42134020922563</x:v>
      </x:c>
      <x:c r="H2855" s="23" t="n">
        <x:v>-153.65942003433128</x:v>
      </x:c>
      <x:c r="I2855" s="23" t="n">
        <x:v>926.463335980253</x:v>
      </x:c>
      <x:c r="J2855" s="24" t="n">
        <x:v>0.5531294533070104</x:v>
      </x:c>
      <x:c r="K2855" s="24" t="n">
        <x:v>-0.12152357018571605</x:v>
      </x:c>
      <x:c r="L2855" s="24" t="n">
        <x:v>-0.8241843421065492</x:v>
      </x:c>
      <x:c r="M2855" s="20"/>
    </x:row>
    <x:row r="2856" ht="23" customHeight="1">
      <x:c r="A2856" s="20" t="str">
        <x:v>E0403_SPACER_V</x:v>
      </x:c>
      <x:c r="B2856" s="20" t="str">
        <x:v>spacer</x:v>
      </x:c>
      <x:c r="C2856" s="20" t="str">
        <x:v>SPACER_0P50</x:v>
      </x:c>
      <x:c r="D2856" s="21" t="n">
        <x:v>0.5</x:v>
      </x:c>
      <x:c r="E2856" s="22" t="n">
        <x:v>403</x:v>
      </x:c>
      <x:c r="F2856" s="22"/>
      <x:c r="G2856" s="23" t="n">
        <x:v>-98.37912821603707</x:v>
      </x:c>
      <x:c r="H2856" s="23" t="n">
        <x:v>-154.3277996703527</x:v>
      </x:c>
      <x:c r="I2856" s="23" t="n">
        <x:v>921.930322098667</x:v>
      </x:c>
      <x:c r="J2856" s="24" t="n">
        <x:v>0.5531294533070104</x:v>
      </x:c>
      <x:c r="K2856" s="24" t="n">
        <x:v>-0.12152357018571605</x:v>
      </x:c>
      <x:c r="L2856" s="24" t="n">
        <x:v>-0.8241843421065492</x:v>
      </x:c>
      <x:c r="M2856" s="20"/>
    </x:row>
    <x:row r="2857" ht="23" customHeight="1">
      <x:c r="A2857" s="20" t="str">
        <x:v>E0403_T00</x:v>
      </x:c>
      <x:c r="B2857" s="20" t="str">
        <x:v>tube</x:v>
      </x:c>
      <x:c r="C2857" s="20" t="str">
        <x:v>T50_F</x:v>
      </x:c>
      <x:c r="D2857" s="21" t="n">
        <x:v>50</x:v>
      </x:c>
      <x:c r="E2857" s="22" t="n">
        <x:v>403</x:v>
      </x:c>
      <x:c r="F2857" s="22"/>
      <x:c r="G2857" s="23" t="n">
        <x:v>-53.85220722482275</x:v>
      </x:c>
      <x:c r="H2857" s="23" t="n">
        <x:v>-164.11044707030285</x:v>
      </x:c>
      <x:c r="I2857" s="23" t="n">
        <x:v>855.5834825590898</x:v>
      </x:c>
      <x:c r="J2857" s="24" t="n">
        <x:v>-0.5531294533070104</x:v>
      </x:c>
      <x:c r="K2857" s="24" t="n">
        <x:v>0.12152357018571605</x:v>
      </x:c>
      <x:c r="L2857" s="24" t="n">
        <x:v>0.8241843421065492</x:v>
      </x:c>
      <x:c r="M2857" s="20" t="str">
        <x:v>Есть</x:v>
      </x:c>
    </x:row>
    <x:row r="2858" ht="23" customHeight="1">
      <x:c r="A2858" s="20" t="str">
        <x:v>E0403_STUD00</x:v>
      </x:c>
      <x:c r="B2858" s="20" t="str">
        <x:v>stud</x:v>
      </x:c>
      <x:c r="C2858" s="20" t="str">
        <x:v>STUD_M4X10</x:v>
      </x:c>
      <x:c r="D2858" s="21" t="n">
        <x:v>10</x:v>
      </x:c>
      <x:c r="E2858" s="22" t="n">
        <x:v>403</x:v>
      </x:c>
      <x:c r="F2858" s="22"/>
      <x:c r="G2858" s="23" t="n">
        <x:v>-78.74303262363821</x:v>
      </x:c>
      <x:c r="H2858" s="23" t="n">
        <x:v>-158.64188641194562</x:v>
      </x:c>
      <x:c r="I2858" s="23" t="n">
        <x:v>892.6717779538845</x:v>
      </x:c>
      <x:c r="J2858" s="24" t="n">
        <x:v>-0.5531294533070104</x:v>
      </x:c>
      <x:c r="K2858" s="24" t="n">
        <x:v>0.12152357018571605</x:v>
      </x:c>
      <x:c r="L2858" s="24" t="n">
        <x:v>0.8241843421065492</x:v>
      </x:c>
      <x:c r="M2858" s="20"/>
    </x:row>
    <x:row r="2859" ht="23" customHeight="1">
      <x:c r="A2859" s="20" t="str">
        <x:v>E0403_T01</x:v>
      </x:c>
      <x:c r="B2859" s="20" t="str">
        <x:v>tube</x:v>
      </x:c>
      <x:c r="C2859" s="20" t="str">
        <x:v>T30_F</x:v>
      </x:c>
      <x:c r="D2859" s="21" t="n">
        <x:v>30</x:v>
      </x:c>
      <x:c r="E2859" s="22" t="n">
        <x:v>403</x:v>
      </x:c>
      <x:c r="F2859" s="22"/>
      <x:c r="G2859" s="23" t="n">
        <x:v>-98.10256348938357</x:v>
      </x:c>
      <x:c r="H2859" s="23" t="n">
        <x:v>-154.38856145544557</x:v>
      </x:c>
      <x:c r="I2859" s="23" t="n">
        <x:v>921.5182299276137</x:v>
      </x:c>
      <x:c r="J2859" s="24" t="n">
        <x:v>0.5531294533070104</x:v>
      </x:c>
      <x:c r="K2859" s="24" t="n">
        <x:v>-0.12152357018571605</x:v>
      </x:c>
      <x:c r="L2859" s="24" t="n">
        <x:v>-0.8241843421065492</x:v>
      </x:c>
      <x:c r="M2859" s="20" t="str">
        <x:v>Есть</x:v>
      </x:c>
    </x:row>
    <x:row r="2860" ht="23" customHeight="1">
      <x:c r="A2860" s="20" t="str">
        <x:v>E0404_NUT_U</x:v>
      </x:c>
      <x:c r="B2860" s="20" t="str">
        <x:v>union</x:v>
      </x:c>
      <x:c r="C2860" s="20" t="str">
        <x:v>UNION_M12X1_AF14</x:v>
      </x:c>
      <x:c r="D2860" s="21"/>
      <x:c r="E2860" s="22" t="n">
        <x:v>404</x:v>
      </x:c>
      <x:c r="F2860" s="22" t="n">
        <x:v>374</x:v>
      </x:c>
      <x:c r="G2860" s="23" t="n">
        <x:v>-3.770699474366907</x:v>
      </x:c>
      <x:c r="H2860" s="23" t="n">
        <x:v>190.48736271140467</x:v>
      </x:c>
      <x:c r="I2860" s="23" t="n">
        <x:v>1229.1256174961084</x:v>
      </x:c>
      <x:c r="J2860" s="24" t="n">
        <x:v>0.40589535783440467</x:v>
      </x:c>
      <x:c r="K2860" s="24" t="n">
        <x:v>0.7131054939870098</x:v>
      </x:c>
      <x:c r="L2860" s="24" t="n">
        <x:v>-0.5716025830365213</x:v>
      </x:c>
      <x:c r="M2860" s="20"/>
    </x:row>
    <x:row r="2861" ht="23" customHeight="1">
      <x:c r="A2861" s="20" t="str">
        <x:v>E0404_SPACER_U</x:v>
      </x:c>
      <x:c r="B2861" s="20" t="str">
        <x:v>spacer</x:v>
      </x:c>
      <x:c r="C2861" s="20" t="str">
        <x:v>SPACER_0P50</x:v>
      </x:c>
      <x:c r="D2861" s="21" t="n">
        <x:v>0.5</x:v>
      </x:c>
      <x:c r="E2861" s="22" t="n">
        <x:v>404</x:v>
      </x:c>
      <x:c r="F2861" s="22"/>
      <x:c r="G2861" s="23" t="n">
        <x:v>-1.5382750062776829</x:v>
      </x:c>
      <x:c r="H2861" s="23" t="n">
        <x:v>194.40944292833322</x:v>
      </x:c>
      <x:c r="I2861" s="23" t="n">
        <x:v>1225.9818032894075</x:v>
      </x:c>
      <x:c r="J2861" s="24" t="n">
        <x:v>0.40589535783440467</x:v>
      </x:c>
      <x:c r="K2861" s="24" t="n">
        <x:v>0.7131054939870098</x:v>
      </x:c>
      <x:c r="L2861" s="24" t="n">
        <x:v>-0.5716025830365213</x:v>
      </x:c>
      <x:c r="M2861" s="20"/>
    </x:row>
    <x:row r="2862" ht="23" customHeight="1">
      <x:c r="A2862" s="20" t="str">
        <x:v>E0404_NUT_V</x:v>
      </x:c>
      <x:c r="B2862" s="20" t="str">
        <x:v>union</x:v>
      </x:c>
      <x:c r="C2862" s="20" t="str">
        <x:v>UNION_M12X1_AF14</x:v>
      </x:c>
      <x:c r="D2862" s="21"/>
      <x:c r="E2862" s="22" t="n">
        <x:v>404</x:v>
      </x:c>
      <x:c r="F2862" s="22" t="n">
        <x:v>379</x:v>
      </x:c>
      <x:c r="G2862" s="23" t="n">
        <x:v>17.335859133022137</x:v>
      </x:c>
      <x:c r="H2862" s="23" t="n">
        <x:v>227.56884839872916</x:v>
      </x:c>
      <x:c r="I2862" s="23" t="n">
        <x:v>1199.4022831782092</x:v>
      </x:c>
      <x:c r="J2862" s="24" t="n">
        <x:v>-0.40589535783440467</x:v>
      </x:c>
      <x:c r="K2862" s="24" t="n">
        <x:v>-0.7131054939870098</x:v>
      </x:c>
      <x:c r="L2862" s="24" t="n">
        <x:v>0.5716025830365213</x:v>
      </x:c>
      <x:c r="M2862" s="20"/>
    </x:row>
    <x:row r="2863" ht="23" customHeight="1">
      <x:c r="A2863" s="20" t="str">
        <x:v>E0404_SPACER_V</x:v>
      </x:c>
      <x:c r="B2863" s="20" t="str">
        <x:v>spacer</x:v>
      </x:c>
      <x:c r="C2863" s="20" t="str">
        <x:v>SPACER_0P50</x:v>
      </x:c>
      <x:c r="D2863" s="21" t="n">
        <x:v>0.5</x:v>
      </x:c>
      <x:c r="E2863" s="22" t="n">
        <x:v>404</x:v>
      </x:c>
      <x:c r="F2863" s="22"/>
      <x:c r="G2863" s="23" t="n">
        <x:v>15.103434664932912</x:v>
      </x:c>
      <x:c r="H2863" s="23" t="n">
        <x:v>223.6467681818006</x:v>
      </x:c>
      <x:c r="I2863" s="23" t="n">
        <x:v>1202.5460973849101</x:v>
      </x:c>
      <x:c r="J2863" s="24" t="n">
        <x:v>-0.40589535783440467</x:v>
      </x:c>
      <x:c r="K2863" s="24" t="n">
        <x:v>-0.7131054939870098</x:v>
      </x:c>
      <x:c r="L2863" s="24" t="n">
        <x:v>0.5716025830365213</x:v>
      </x:c>
      <x:c r="M2863" s="20"/>
    </x:row>
    <x:row r="2864" ht="23" customHeight="1">
      <x:c r="A2864" s="20" t="str">
        <x:v>E0404_T00</x:v>
      </x:c>
      <x:c r="B2864" s="20" t="str">
        <x:v>tube</x:v>
      </x:c>
      <x:c r="C2864" s="20" t="str">
        <x:v>T20_F</x:v>
      </x:c>
      <x:c r="D2864" s="21" t="n">
        <x:v>20</x:v>
      </x:c>
      <x:c r="E2864" s="22" t="n">
        <x:v>404</x:v>
      </x:c>
      <x:c r="F2864" s="22"/>
      <x:c r="G2864" s="23" t="n">
        <x:v>-1.3353273273604778</x:v>
      </x:c>
      <x:c r="H2864" s="23" t="n">
        <x:v>194.7659956753267</x:v>
      </x:c>
      <x:c r="I2864" s="23" t="n">
        <x:v>1225.6960019978892</x:v>
      </x:c>
      <x:c r="J2864" s="24" t="n">
        <x:v>0.40589535783440467</x:v>
      </x:c>
      <x:c r="K2864" s="24" t="n">
        <x:v>0.7131054939870098</x:v>
      </x:c>
      <x:c r="L2864" s="24" t="n">
        <x:v>-0.5716025830365213</x:v>
      </x:c>
      <x:c r="M2864" s="20" t="str">
        <x:v>Есть</x:v>
      </x:c>
    </x:row>
    <x:row r="2865" ht="23" customHeight="1">
      <x:c r="A2865" s="20" t="str">
        <x:v>E0404_STUD00</x:v>
      </x:c>
      <x:c r="B2865" s="20" t="str">
        <x:v>stud</x:v>
      </x:c>
      <x:c r="C2865" s="20" t="str">
        <x:v>STUD_M4X10</x:v>
      </x:c>
      <x:c r="D2865" s="21" t="n">
        <x:v>10</x:v>
      </x:c>
      <x:c r="E2865" s="22" t="n">
        <x:v>404</x:v>
      </x:c>
      <x:c r="F2865" s="22"/>
      <x:c r="G2865" s="23" t="n">
        <x:v>4.753103040155592</x:v>
      </x:c>
      <x:c r="H2865" s="23" t="n">
        <x:v>205.46257808513187</x:v>
      </x:c>
      <x:c r="I2865" s="23" t="n">
        <x:v>1217.1219632523414</x:v>
      </x:c>
      <x:c r="J2865" s="24" t="n">
        <x:v>0.40589535783440467</x:v>
      </x:c>
      <x:c r="K2865" s="24" t="n">
        <x:v>0.7131054939870098</x:v>
      </x:c>
      <x:c r="L2865" s="24" t="n">
        <x:v>-0.5716025830365213</x:v>
      </x:c>
      <x:c r="M2865" s="20"/>
    </x:row>
    <x:row r="2866" ht="23" customHeight="1">
      <x:c r="A2866" s="20" t="str">
        <x:v>E0404_T01</x:v>
      </x:c>
      <x:c r="B2866" s="20" t="str">
        <x:v>tube</x:v>
      </x:c>
      <x:c r="C2866" s="20" t="str">
        <x:v>T20_F</x:v>
      </x:c>
      <x:c r="D2866" s="21" t="n">
        <x:v>20</x:v>
      </x:c>
      <x:c r="E2866" s="22" t="n">
        <x:v>404</x:v>
      </x:c>
      <x:c r="F2866" s="22"/>
      <x:c r="G2866" s="23" t="n">
        <x:v>14.900486986015707</x:v>
      </x:c>
      <x:c r="H2866" s="23" t="n">
        <x:v>223.29021543480712</x:v>
      </x:c>
      <x:c r="I2866" s="23" t="n">
        <x:v>1202.8318986764284</x:v>
      </x:c>
      <x:c r="J2866" s="24" t="n">
        <x:v>-0.40589535783440467</x:v>
      </x:c>
      <x:c r="K2866" s="24" t="n">
        <x:v>-0.7131054939870098</x:v>
      </x:c>
      <x:c r="L2866" s="24" t="n">
        <x:v>0.5716025830365213</x:v>
      </x:c>
      <x:c r="M2866" s="20" t="str">
        <x:v>Есть</x:v>
      </x:c>
    </x:row>
    <x:row r="2867" ht="23" customHeight="1">
      <x:c r="A2867" s="20" t="str">
        <x:v>E0405_NUT_U</x:v>
      </x:c>
      <x:c r="B2867" s="20" t="str">
        <x:v>union</x:v>
      </x:c>
      <x:c r="C2867" s="20" t="str">
        <x:v>UNION_M12X1_AF14</x:v>
      </x:c>
      <x:c r="D2867" s="21"/>
      <x:c r="E2867" s="22" t="n">
        <x:v>405</x:v>
      </x:c>
      <x:c r="F2867" s="22" t="n">
        <x:v>384</x:v>
      </x:c>
      <x:c r="G2867" s="23" t="n">
        <x:v>170.34943931784187</x:v>
      </x:c>
      <x:c r="H2867" s="23" t="n">
        <x:v>-136.44888480705094</x:v>
      </x:c>
      <x:c r="I2867" s="23" t="n">
        <x:v>518.0306937623875</x:v>
      </x:c>
      <x:c r="J2867" s="24" t="n">
        <x:v>-0.05772883048195375</x:v>
      </x:c>
      <x:c r="K2867" s="24" t="n">
        <x:v>-0.2452893458421908</x:v>
      </x:c>
      <x:c r="L2867" s="24" t="n">
        <x:v>0.9677295691191293</x:v>
      </x:c>
      <x:c r="M2867" s="20"/>
    </x:row>
    <x:row r="2868" ht="23" customHeight="1">
      <x:c r="A2868" s="20" t="str">
        <x:v>E0405_SPACER_U</x:v>
      </x:c>
      <x:c r="B2868" s="20" t="str">
        <x:v>spacer</x:v>
      </x:c>
      <x:c r="C2868" s="20" t="str">
        <x:v>SPACER_0P50</x:v>
      </x:c>
      <x:c r="D2868" s="21" t="n">
        <x:v>0.5</x:v>
      </x:c>
      <x:c r="E2868" s="22" t="n">
        <x:v>405</x:v>
      </x:c>
      <x:c r="F2868" s="22"/>
      <x:c r="G2868" s="23" t="n">
        <x:v>170.03193075019112</x:v>
      </x:c>
      <x:c r="H2868" s="23" t="n">
        <x:v>-137.79797620918302</x:v>
      </x:c>
      <x:c r="I2868" s="23" t="n">
        <x:v>523.3532063925427</x:v>
      </x:c>
      <x:c r="J2868" s="24" t="n">
        <x:v>-0.05772883048195375</x:v>
      </x:c>
      <x:c r="K2868" s="24" t="n">
        <x:v>-0.2452893458421908</x:v>
      </x:c>
      <x:c r="L2868" s="24" t="n">
        <x:v>0.9677295691191293</x:v>
      </x:c>
      <x:c r="M2868" s="20"/>
    </x:row>
    <x:row r="2869" ht="23" customHeight="1">
      <x:c r="A2869" s="20" t="str">
        <x:v>E0405_NUT_V</x:v>
      </x:c>
      <x:c r="B2869" s="20" t="str">
        <x:v>union</x:v>
      </x:c>
      <x:c r="C2869" s="20" t="str">
        <x:v>UNION_M12X1_AF14</x:v>
      </x:c>
      <x:c r="D2869" s="21"/>
      <x:c r="E2869" s="22" t="n">
        <x:v>405</x:v>
      </x:c>
      <x:c r="F2869" s="22" t="n">
        <x:v>385</x:v>
      </x:c>
      <x:c r="G2869" s="23" t="n">
        <x:v>166.77025182796075</x:v>
      </x:c>
      <x:c r="H2869" s="23" t="n">
        <x:v>-151.65682424926678</x:v>
      </x:c>
      <x:c r="I2869" s="23" t="n">
        <x:v>578.0299270477735</x:v>
      </x:c>
      <x:c r="J2869" s="24" t="n">
        <x:v>0.05772883048195375</x:v>
      </x:c>
      <x:c r="K2869" s="24" t="n">
        <x:v>0.2452893458421908</x:v>
      </x:c>
      <x:c r="L2869" s="24" t="n">
        <x:v>-0.9677295691191293</x:v>
      </x:c>
      <x:c r="M2869" s="20"/>
    </x:row>
    <x:row r="2870" ht="23" customHeight="1">
      <x:c r="A2870" s="20" t="str">
        <x:v>E0405_SPACER_V</x:v>
      </x:c>
      <x:c r="B2870" s="20" t="str">
        <x:v>spacer</x:v>
      </x:c>
      <x:c r="C2870" s="20" t="str">
        <x:v>SPACER_0P50</x:v>
      </x:c>
      <x:c r="D2870" s="21" t="n">
        <x:v>0.5</x:v>
      </x:c>
      <x:c r="E2870" s="22" t="n">
        <x:v>405</x:v>
      </x:c>
      <x:c r="F2870" s="22"/>
      <x:c r="G2870" s="23" t="n">
        <x:v>167.0877603956115</x:v>
      </x:c>
      <x:c r="H2870" s="23" t="n">
        <x:v>-150.30773284713473</x:v>
      </x:c>
      <x:c r="I2870" s="23" t="n">
        <x:v>572.7074144176183</x:v>
      </x:c>
      <x:c r="J2870" s="24" t="n">
        <x:v>0.05772883048195375</x:v>
      </x:c>
      <x:c r="K2870" s="24" t="n">
        <x:v>0.2452893458421908</x:v>
      </x:c>
      <x:c r="L2870" s="24" t="n">
        <x:v>-0.9677295691191293</x:v>
      </x:c>
      <x:c r="M2870" s="20"/>
    </x:row>
    <x:row r="2871" ht="23" customHeight="1">
      <x:c r="A2871" s="20" t="str">
        <x:v>E0405_T00</x:v>
      </x:c>
      <x:c r="B2871" s="20" t="str">
        <x:v>tube</x:v>
      </x:c>
      <x:c r="C2871" s="20" t="str">
        <x:v>T30_F</x:v>
      </x:c>
      <x:c r="D2871" s="21" t="n">
        <x:v>30</x:v>
      </x:c>
      <x:c r="E2871" s="22" t="n">
        <x:v>405</x:v>
      </x:c>
      <x:c r="F2871" s="22"/>
      <x:c r="G2871" s="23" t="n">
        <x:v>170.00306633495015</x:v>
      </x:c>
      <x:c r="H2871" s="23" t="n">
        <x:v>-137.92062088210412</x:v>
      </x:c>
      <x:c r="I2871" s="23" t="n">
        <x:v>523.8370711771023</x:v>
      </x:c>
      <x:c r="J2871" s="24" t="n">
        <x:v>-0.05772883048195375</x:v>
      </x:c>
      <x:c r="K2871" s="24" t="n">
        <x:v>-0.2452893458421908</x:v>
      </x:c>
      <x:c r="L2871" s="24" t="n">
        <x:v>0.9677295691191293</x:v>
      </x:c>
      <x:c r="M2871" s="20" t="str">
        <x:v>Есть</x:v>
      </x:c>
    </x:row>
    <x:row r="2872" ht="23" customHeight="1">
      <x:c r="A2872" s="20" t="str">
        <x:v>E0405_STUD00</x:v>
      </x:c>
      <x:c r="B2872" s="20" t="str">
        <x:v>stud</x:v>
      </x:c>
      <x:c r="C2872" s="20" t="str">
        <x:v>STUD_M4X10</x:v>
      </x:c>
      <x:c r="D2872" s="21" t="n">
        <x:v>10</x:v>
      </x:c>
      <x:c r="E2872" s="22" t="n">
        <x:v>405</x:v>
      </x:c>
      <x:c r="F2872" s="22"/>
      <x:c r="G2872" s="23" t="n">
        <x:v>168.5598455729013</x:v>
      </x:c>
      <x:c r="H2872" s="23" t="n">
        <x:v>-144.0528545281589</x:v>
      </x:c>
      <x:c r="I2872" s="23" t="n">
        <x:v>548.0303104050805</x:v>
      </x:c>
      <x:c r="J2872" s="24" t="n">
        <x:v>-0.05772883048195375</x:v>
      </x:c>
      <x:c r="K2872" s="24" t="n">
        <x:v>-0.2452893458421908</x:v>
      </x:c>
      <x:c r="L2872" s="24" t="n">
        <x:v>0.9677295691191293</x:v>
      </x:c>
      <x:c r="M2872" s="20"/>
    </x:row>
    <x:row r="2873" ht="23" customHeight="1">
      <x:c r="A2873" s="20" t="str">
        <x:v>E0405_T01</x:v>
      </x:c>
      <x:c r="B2873" s="20" t="str">
        <x:v>tube</x:v>
      </x:c>
      <x:c r="C2873" s="20" t="str">
        <x:v>T20_F</x:v>
      </x:c>
      <x:c r="D2873" s="21" t="n">
        <x:v>20</x:v>
      </x:c>
      <x:c r="E2873" s="22" t="n">
        <x:v>405</x:v>
      </x:c>
      <x:c r="F2873" s="22"/>
      <x:c r="G2873" s="23" t="n">
        <x:v>167.11662481085247</x:v>
      </x:c>
      <x:c r="H2873" s="23" t="n">
        <x:v>-150.18508817421363</x:v>
      </x:c>
      <x:c r="I2873" s="23" t="n">
        <x:v>572.2235496330587</x:v>
      </x:c>
      <x:c r="J2873" s="24" t="n">
        <x:v>0.05772883048195375</x:v>
      </x:c>
      <x:c r="K2873" s="24" t="n">
        <x:v>0.2452893458421908</x:v>
      </x:c>
      <x:c r="L2873" s="24" t="n">
        <x:v>-0.9677295691191293</x:v>
      </x:c>
      <x:c r="M2873" s="20" t="str">
        <x:v>Есть</x:v>
      </x:c>
    </x:row>
    <x:row r="2874" ht="23" customHeight="1">
      <x:c r="A2874" s="20" t="str">
        <x:v>E0406_NUT_U</x:v>
      </x:c>
      <x:c r="B2874" s="20" t="str">
        <x:v>union</x:v>
      </x:c>
      <x:c r="C2874" s="20" t="str">
        <x:v>UNION_M12X1_AF14</x:v>
      </x:c>
      <x:c r="D2874" s="21"/>
      <x:c r="E2874" s="22" t="n">
        <x:v>406</x:v>
      </x:c>
      <x:c r="F2874" s="22" t="n">
        <x:v>384</x:v>
      </x:c>
      <x:c r="G2874" s="23" t="n">
        <x:v>143.5743384773682</x:v>
      </x:c>
      <x:c r="H2874" s="23" t="n">
        <x:v>-115.12563755183189</x:v>
      </x:c>
      <x:c r="I2874" s="23" t="n">
        <x:v>483.1075834583274</x:v>
      </x:c>
      <x:c r="J2874" s="24" t="n">
        <x:v>-0.9142598193287504</x:v>
      </x:c>
      <x:c r="K2874" s="24" t="n">
        <x:v>0.40390125908048974</x:v>
      </x:c>
      <x:c r="L2874" s="24" t="n">
        <x:v>-0.03150802555153109</x:v>
      </x:c>
      <x:c r="M2874" s="20"/>
    </x:row>
    <x:row r="2875" ht="23" customHeight="1">
      <x:c r="A2875" s="20" t="str">
        <x:v>E0406_SPACER_U</x:v>
      </x:c>
      <x:c r="B2875" s="20" t="str">
        <x:v>spacer</x:v>
      </x:c>
      <x:c r="C2875" s="20" t="str">
        <x:v>SPACER_0P50</x:v>
      </x:c>
      <x:c r="D2875" s="21" t="n">
        <x:v>0.5</x:v>
      </x:c>
      <x:c r="E2875" s="22" t="n">
        <x:v>406</x:v>
      </x:c>
      <x:c r="F2875" s="22"/>
      <x:c r="G2875" s="23" t="n">
        <x:v>138.5459094710601</x:v>
      </x:c>
      <x:c r="H2875" s="23" t="n">
        <x:v>-112.9041806268892</x:v>
      </x:c>
      <x:c r="I2875" s="23" t="n">
        <x:v>482.93428931779397</x:v>
      </x:c>
      <x:c r="J2875" s="24" t="n">
        <x:v>-0.9142598193287504</x:v>
      </x:c>
      <x:c r="K2875" s="24" t="n">
        <x:v>0.40390125908048974</x:v>
      </x:c>
      <x:c r="L2875" s="24" t="n">
        <x:v>-0.03150802555153109</x:v>
      </x:c>
      <x:c r="M2875" s="20"/>
    </x:row>
    <x:row r="2876" ht="23" customHeight="1">
      <x:c r="A2876" s="20" t="str">
        <x:v>E0406_NUT_V</x:v>
      </x:c>
      <x:c r="B2876" s="20" t="str">
        <x:v>union</x:v>
      </x:c>
      <x:c r="C2876" s="20" t="str">
        <x:v>UNION_M12X1_AF14</x:v>
      </x:c>
      <x:c r="D2876" s="21"/>
      <x:c r="E2876" s="22" t="n">
        <x:v>406</x:v>
      </x:c>
      <x:c r="F2876" s="22" t="n">
        <x:v>388</x:v>
      </x:c>
      <x:c r="G2876" s="23" t="n">
        <x:v>114.3180242588482</x:v>
      </x:c>
      <x:c r="H2876" s="23" t="n">
        <x:v>-102.20079726125621</x:v>
      </x:c>
      <x:c r="I2876" s="23" t="n">
        <x:v>482.0993266406784</x:v>
      </x:c>
      <x:c r="J2876" s="24" t="n">
        <x:v>0.9142598193287504</x:v>
      </x:c>
      <x:c r="K2876" s="24" t="n">
        <x:v>-0.40390125908048974</x:v>
      </x:c>
      <x:c r="L2876" s="24" t="n">
        <x:v>0.03150802555153109</x:v>
      </x:c>
      <x:c r="M2876" s="20"/>
    </x:row>
    <x:row r="2877" ht="23" customHeight="1">
      <x:c r="A2877" s="20" t="str">
        <x:v>E0406_SPACER_V</x:v>
      </x:c>
      <x:c r="B2877" s="20" t="str">
        <x:v>spacer</x:v>
      </x:c>
      <x:c r="C2877" s="20" t="str">
        <x:v>SPACER_0P50</x:v>
      </x:c>
      <x:c r="D2877" s="21" t="n">
        <x:v>0.5</x:v>
      </x:c>
      <x:c r="E2877" s="22" t="n">
        <x:v>406</x:v>
      </x:c>
      <x:c r="F2877" s="22"/>
      <x:c r="G2877" s="23" t="n">
        <x:v>119.34645326515633</x:v>
      </x:c>
      <x:c r="H2877" s="23" t="n">
        <x:v>-104.4222541861989</x:v>
      </x:c>
      <x:c r="I2877" s="23" t="n">
        <x:v>482.2726207812118</x:v>
      </x:c>
      <x:c r="J2877" s="24" t="n">
        <x:v>0.9142598193287504</x:v>
      </x:c>
      <x:c r="K2877" s="24" t="n">
        <x:v>-0.40390125908048974</x:v>
      </x:c>
      <x:c r="L2877" s="24" t="n">
        <x:v>0.03150802555153109</x:v>
      </x:c>
      <x:c r="M2877" s="20"/>
    </x:row>
    <x:row r="2878" ht="23" customHeight="1">
      <x:c r="A2878" s="20" t="str">
        <x:v>E0406_T00</x:v>
      </x:c>
      <x:c r="B2878" s="20" t="str">
        <x:v>tube</x:v>
      </x:c>
      <x:c r="C2878" s="20" t="str">
        <x:v>T10_F</x:v>
      </x:c>
      <x:c r="D2878" s="21" t="n">
        <x:v>10</x:v>
      </x:c>
      <x:c r="E2878" s="22" t="n">
        <x:v>406</x:v>
      </x:c>
      <x:c r="F2878" s="22"/>
      <x:c r="G2878" s="23" t="n">
        <x:v>138.0887795613957</x:v>
      </x:c>
      <x:c r="H2878" s="23" t="n">
        <x:v>-112.70222999734895</x:v>
      </x:c>
      <x:c r="I2878" s="23" t="n">
        <x:v>482.91853530501817</x:v>
      </x:c>
      <x:c r="J2878" s="24" t="n">
        <x:v>-0.9142598193287504</x:v>
      </x:c>
      <x:c r="K2878" s="24" t="n">
        <x:v>0.40390125908048974</x:v>
      </x:c>
      <x:c r="L2878" s="24" t="n">
        <x:v>-0.03150802555153109</x:v>
      </x:c>
      <x:c r="M2878" s="20" t="str">
        <x:v>Есть</x:v>
      </x:c>
    </x:row>
    <x:row r="2879" ht="23" customHeight="1">
      <x:c r="A2879" s="20" t="str">
        <x:v>E0406_STUD00</x:v>
      </x:c>
      <x:c r="B2879" s="20" t="str">
        <x:v>stud</x:v>
      </x:c>
      <x:c r="C2879" s="20" t="str">
        <x:v>STUD_M4X10</x:v>
      </x:c>
      <x:c r="D2879" s="21" t="n">
        <x:v>10</x:v>
      </x:c>
      <x:c r="E2879" s="22" t="n">
        <x:v>406</x:v>
      </x:c>
      <x:c r="F2879" s="22"/>
      <x:c r="G2879" s="23" t="n">
        <x:v>133.51748046475197</x:v>
      </x:c>
      <x:c r="H2879" s="23" t="n">
        <x:v>-110.6827237019465</x:v>
      </x:c>
      <x:c r="I2879" s="23" t="n">
        <x:v>482.7609951772605</x:v>
      </x:c>
      <x:c r="J2879" s="24" t="n">
        <x:v>-0.9142598193287504</x:v>
      </x:c>
      <x:c r="K2879" s="24" t="n">
        <x:v>0.40390125908048974</x:v>
      </x:c>
      <x:c r="L2879" s="24" t="n">
        <x:v>-0.03150802555153109</x:v>
      </x:c>
      <x:c r="M2879" s="20"/>
    </x:row>
    <x:row r="2880" ht="23" customHeight="1">
      <x:c r="A2880" s="20" t="str">
        <x:v>E0406_T01</x:v>
      </x:c>
      <x:c r="B2880" s="20" t="str">
        <x:v>tube</x:v>
      </x:c>
      <x:c r="C2880" s="20" t="str">
        <x:v>T10_F</x:v>
      </x:c>
      <x:c r="D2880" s="21" t="n">
        <x:v>10</x:v>
      </x:c>
      <x:c r="E2880" s="22" t="n">
        <x:v>406</x:v>
      </x:c>
      <x:c r="F2880" s="22"/>
      <x:c r="G2880" s="23" t="n">
        <x:v>119.8035831748207</x:v>
      </x:c>
      <x:c r="H2880" s="23" t="n">
        <x:v>-104.62420481573915</x:v>
      </x:c>
      <x:c r="I2880" s="23" t="n">
        <x:v>482.2883747939876</x:v>
      </x:c>
      <x:c r="J2880" s="24" t="n">
        <x:v>0.9142598193287504</x:v>
      </x:c>
      <x:c r="K2880" s="24" t="n">
        <x:v>-0.40390125908048974</x:v>
      </x:c>
      <x:c r="L2880" s="24" t="n">
        <x:v>0.03150802555153109</x:v>
      </x:c>
      <x:c r="M2880" s="20" t="str">
        <x:v>Есть</x:v>
      </x:c>
    </x:row>
    <x:row r="2881" ht="23" customHeight="1">
      <x:c r="A2881" s="20" t="str">
        <x:v>E0407_NUT_U</x:v>
      </x:c>
      <x:c r="B2881" s="20" t="str">
        <x:v>union</x:v>
      </x:c>
      <x:c r="C2881" s="20" t="str">
        <x:v>UNION_M12X1_AF14</x:v>
      </x:c>
      <x:c r="D2881" s="21"/>
      <x:c r="E2881" s="22" t="n">
        <x:v>407</x:v>
      </x:c>
      <x:c r="F2881" s="22" t="n">
        <x:v>385</x:v>
      </x:c>
      <x:c r="G2881" s="23" t="n">
        <x:v>172.3645007710772</x:v>
      </x:c>
      <x:c r="H2881" s="23" t="n">
        <x:v>-144.18095142263772</x:v>
      </x:c>
      <x:c r="I2881" s="23" t="n">
        <x:v>639.1204267627566</x:v>
      </x:c>
      <x:c r="J2881" s="24" t="n">
        <x:v>0.23464455476103543</x:v>
      </x:c>
      <x:c r="K2881" s="24" t="n">
        <x:v>0.4951470021144793</x:v>
      </x:c>
      <x:c r="L2881" s="24" t="n">
        <x:v>0.8365233883269727</x:v>
      </x:c>
      <x:c r="M2881" s="20"/>
    </x:row>
    <x:row r="2882" ht="23" customHeight="1">
      <x:c r="A2882" s="20" t="str">
        <x:v>E0407_SPACER_U</x:v>
      </x:c>
      <x:c r="B2882" s="20" t="str">
        <x:v>spacer</x:v>
      </x:c>
      <x:c r="C2882" s="20" t="str">
        <x:v>SPACER_0P50</x:v>
      </x:c>
      <x:c r="D2882" s="21" t="n">
        <x:v>0.5</x:v>
      </x:c>
      <x:c r="E2882" s="22" t="n">
        <x:v>407</x:v>
      </x:c>
      <x:c r="F2882" s="22"/>
      <x:c r="G2882" s="23" t="n">
        <x:v>173.65504582226288</x:v>
      </x:c>
      <x:c r="H2882" s="23" t="n">
        <x:v>-141.4576429110081</x:v>
      </x:c>
      <x:c r="I2882" s="23" t="n">
        <x:v>643.7213053985549</x:v>
      </x:c>
      <x:c r="J2882" s="24" t="n">
        <x:v>0.23464455476103543</x:v>
      </x:c>
      <x:c r="K2882" s="24" t="n">
        <x:v>0.4951470021144793</x:v>
      </x:c>
      <x:c r="L2882" s="24" t="n">
        <x:v>0.8365233883269727</x:v>
      </x:c>
      <x:c r="M2882" s="20"/>
    </x:row>
    <x:row r="2883" ht="23" customHeight="1">
      <x:c r="A2883" s="20" t="str">
        <x:v>E0407_NUT_V</x:v>
      </x:c>
      <x:c r="B2883" s="20" t="str">
        <x:v>union</x:v>
      </x:c>
      <x:c r="C2883" s="20" t="str">
        <x:v>UNION_M12X1_AF14</x:v>
      </x:c>
      <x:c r="D2883" s="21"/>
      <x:c r="E2883" s="22" t="n">
        <x:v>407</x:v>
      </x:c>
      <x:c r="F2883" s="22" t="n">
        <x:v>434</x:v>
      </x:c>
      <x:c r="G2883" s="23" t="n">
        <x:v>205.6840275471442</x:v>
      </x:c>
      <x:c r="H2883" s="23" t="n">
        <x:v>-73.87007712238167</x:v>
      </x:c>
      <x:c r="I2883" s="23" t="n">
        <x:v>757.9067479051868</x:v>
      </x:c>
      <x:c r="J2883" s="24" t="n">
        <x:v>-0.23464455476103543</x:v>
      </x:c>
      <x:c r="K2883" s="24" t="n">
        <x:v>-0.4951470021144793</x:v>
      </x:c>
      <x:c r="L2883" s="24" t="n">
        <x:v>-0.8365233883269727</x:v>
      </x:c>
      <x:c r="M2883" s="20"/>
    </x:row>
    <x:row r="2884" ht="23" customHeight="1">
      <x:c r="A2884" s="20" t="str">
        <x:v>E0407_SPACER_V</x:v>
      </x:c>
      <x:c r="B2884" s="20" t="str">
        <x:v>spacer</x:v>
      </x:c>
      <x:c r="C2884" s="20" t="str">
        <x:v>SPACER_0P50</x:v>
      </x:c>
      <x:c r="D2884" s="21" t="n">
        <x:v>0.5</x:v>
      </x:c>
      <x:c r="E2884" s="22" t="n">
        <x:v>407</x:v>
      </x:c>
      <x:c r="F2884" s="22"/>
      <x:c r="G2884" s="23" t="n">
        <x:v>204.39348249595852</x:v>
      </x:c>
      <x:c r="H2884" s="23" t="n">
        <x:v>-76.5933856340113</x:v>
      </x:c>
      <x:c r="I2884" s="23" t="n">
        <x:v>753.3058692693884</x:v>
      </x:c>
      <x:c r="J2884" s="24" t="n">
        <x:v>-0.23464455476103543</x:v>
      </x:c>
      <x:c r="K2884" s="24" t="n">
        <x:v>-0.4951470021144793</x:v>
      </x:c>
      <x:c r="L2884" s="24" t="n">
        <x:v>-0.8365233883269727</x:v>
      </x:c>
      <x:c r="M2884" s="20"/>
    </x:row>
    <x:row r="2885" ht="23" customHeight="1">
      <x:c r="A2885" s="20" t="str">
        <x:v>E0407_T00</x:v>
      </x:c>
      <x:c r="B2885" s="20" t="str">
        <x:v>tube</x:v>
      </x:c>
      <x:c r="C2885" s="20" t="str">
        <x:v>T80_F</x:v>
      </x:c>
      <x:c r="D2885" s="21" t="n">
        <x:v>80</x:v>
      </x:c>
      <x:c r="E2885" s="22" t="n">
        <x:v>407</x:v>
      </x:c>
      <x:c r="F2885" s="22"/>
      <x:c r="G2885" s="23" t="n">
        <x:v>173.7723680996434</x:v>
      </x:c>
      <x:c r="H2885" s="23" t="n">
        <x:v>-141.21006940995085</x:v>
      </x:c>
      <x:c r="I2885" s="23" t="n">
        <x:v>644.1395670927184</x:v>
      </x:c>
      <x:c r="J2885" s="24" t="n">
        <x:v>0.23464455476103543</x:v>
      </x:c>
      <x:c r="K2885" s="24" t="n">
        <x:v>0.4951470021144793</x:v>
      </x:c>
      <x:c r="L2885" s="24" t="n">
        <x:v>0.8365233883269727</x:v>
      </x:c>
      <x:c r="M2885" s="20" t="str">
        <x:v>Есть</x:v>
      </x:c>
    </x:row>
    <x:row r="2886" ht="23" customHeight="1">
      <x:c r="A2886" s="20" t="str">
        <x:v>E0407_STUD00</x:v>
      </x:c>
      <x:c r="B2886" s="20" t="str">
        <x:v>stud</x:v>
      </x:c>
      <x:c r="C2886" s="20" t="str">
        <x:v>STUD_M4X10</x:v>
      </x:c>
      <x:c r="D2886" s="21" t="n">
        <x:v>10</x:v>
      </x:c>
      <x:c r="E2886" s="22" t="n">
        <x:v>407</x:v>
      </x:c>
      <x:c r="F2886" s="22"/>
      <x:c r="G2886" s="23" t="n">
        <x:v>191.37070970672104</x:v>
      </x:c>
      <x:c r="H2886" s="23" t="n">
        <x:v>-104.0740442513649</x:v>
      </x:c>
      <x:c r="I2886" s="23" t="n">
        <x:v>706.8788212172414</x:v>
      </x:c>
      <x:c r="J2886" s="24" t="n">
        <x:v>0.23464455476103543</x:v>
      </x:c>
      <x:c r="K2886" s="24" t="n">
        <x:v>0.4951470021144793</x:v>
      </x:c>
      <x:c r="L2886" s="24" t="n">
        <x:v>0.8365233883269727</x:v>
      </x:c>
      <x:c r="M2886" s="20"/>
    </x:row>
    <x:row r="2887" ht="23" customHeight="1">
      <x:c r="A2887" s="20" t="str">
        <x:v>E0407_T01</x:v>
      </x:c>
      <x:c r="B2887" s="20" t="str">
        <x:v>tube</x:v>
      </x:c>
      <x:c r="C2887" s="20" t="str">
        <x:v>T50_F</x:v>
      </x:c>
      <x:c r="D2887" s="21" t="n">
        <x:v>50</x:v>
      </x:c>
      <x:c r="E2887" s="22" t="n">
        <x:v>407</x:v>
      </x:c>
      <x:c r="F2887" s="22"/>
      <x:c r="G2887" s="23" t="n">
        <x:v>204.276160218578</x:v>
      </x:c>
      <x:c r="H2887" s="23" t="n">
        <x:v>-76.84095913506854</x:v>
      </x:c>
      <x:c r="I2887" s="23" t="n">
        <x:v>752.8876075752249</x:v>
      </x:c>
      <x:c r="J2887" s="24" t="n">
        <x:v>-0.23464455476103543</x:v>
      </x:c>
      <x:c r="K2887" s="24" t="n">
        <x:v>-0.4951470021144793</x:v>
      </x:c>
      <x:c r="L2887" s="24" t="n">
        <x:v>-0.8365233883269727</x:v>
      </x:c>
      <x:c r="M2887" s="20" t="str">
        <x:v>Есть</x:v>
      </x:c>
    </x:row>
    <x:row r="2888" ht="23" customHeight="1">
      <x:c r="A2888" s="20" t="str">
        <x:v>N0000</x:v>
      </x:c>
      <x:c r="B2888" s="20" t="str">
        <x:v>node</x:v>
      </x:c>
      <x:c r="C2888" s="20" t="str">
        <x:v>HUB_N0000</x:v>
      </x:c>
      <x:c r="D2888" s="21"/>
      <x:c r="E2888" s="22"/>
      <x:c r="F2888" s="22" t="n">
        <x:v>0</x:v>
      </x:c>
      <x:c r="G2888" s="23" t="n">
        <x:v>41.29818567737705</x:v>
      </x:c>
      <x:c r="H2888" s="23" t="n">
        <x:v>-260.21129584063647</x:v>
      </x:c>
      <x:c r="I2888" s="23" t="n">
        <x:v>1859.5264031636307</x:v>
      </x:c>
      <x:c r="J2888" s="24" t="n">
        <x:v>0</x:v>
      </x:c>
      <x:c r="K2888" s="24" t="n">
        <x:v>0</x:v>
      </x:c>
      <x:c r="L2888" s="24" t="n">
        <x:v>1</x:v>
      </x:c>
      <x:c r="M2888" s="20"/>
    </x:row>
    <x:row r="2889" ht="23" customHeight="1">
      <x:c r="A2889" s="20" t="str">
        <x:v>N0001</x:v>
      </x:c>
      <x:c r="B2889" s="20" t="str">
        <x:v>node</x:v>
      </x:c>
      <x:c r="C2889" s="20" t="str">
        <x:v>HUB_N0001</x:v>
      </x:c>
      <x:c r="D2889" s="21"/>
      <x:c r="E2889" s="22"/>
      <x:c r="F2889" s="22" t="n">
        <x:v>1</x:v>
      </x:c>
      <x:c r="G2889" s="23" t="n">
        <x:v>112.76706888999354</x:v>
      </x:c>
      <x:c r="H2889" s="23" t="n">
        <x:v>-162.1363319677621</x:v>
      </x:c>
      <x:c r="I2889" s="23" t="n">
        <x:v>1907.9571830136426</x:v>
      </x:c>
      <x:c r="J2889" s="24" t="n">
        <x:v>0</x:v>
      </x:c>
      <x:c r="K2889" s="24" t="n">
        <x:v>0</x:v>
      </x:c>
      <x:c r="L2889" s="24" t="n">
        <x:v>1</x:v>
      </x:c>
      <x:c r="M2889" s="20"/>
    </x:row>
    <x:row r="2890" ht="23" customHeight="1">
      <x:c r="A2890" s="20" t="str">
        <x:v>N0002</x:v>
      </x:c>
      <x:c r="B2890" s="20" t="str">
        <x:v>node</x:v>
      </x:c>
      <x:c r="C2890" s="20" t="str">
        <x:v>HUB_N0002</x:v>
      </x:c>
      <x:c r="D2890" s="21"/>
      <x:c r="E2890" s="22"/>
      <x:c r="F2890" s="22" t="n">
        <x:v>2</x:v>
      </x:c>
      <x:c r="G2890" s="23" t="n">
        <x:v>-9.660469314702098</x:v>
      </x:c>
      <x:c r="H2890" s="23" t="n">
        <x:v>56.07081493356616</x:v>
      </x:c>
      <x:c r="I2890" s="23" t="n">
        <x:v>1368.7341190809625</x:v>
      </x:c>
      <x:c r="J2890" s="24" t="n">
        <x:v>0</x:v>
      </x:c>
      <x:c r="K2890" s="24" t="n">
        <x:v>0</x:v>
      </x:c>
      <x:c r="L2890" s="24" t="n">
        <x:v>1</x:v>
      </x:c>
      <x:c r="M2890" s="20"/>
    </x:row>
    <x:row r="2891" ht="23" customHeight="1">
      <x:c r="A2891" s="20" t="str">
        <x:v>N0004</x:v>
      </x:c>
      <x:c r="B2891" s="20" t="str">
        <x:v>node</x:v>
      </x:c>
      <x:c r="C2891" s="20" t="str">
        <x:v>HUB_N0004</x:v>
      </x:c>
      <x:c r="D2891" s="21"/>
      <x:c r="E2891" s="22"/>
      <x:c r="F2891" s="22" t="n">
        <x:v>4</x:v>
      </x:c>
      <x:c r="G2891" s="23" t="n">
        <x:v>-132.82611701641218</x:v>
      </x:c>
      <x:c r="H2891" s="23" t="n">
        <x:v>-691.5459321672116</x:v>
      </x:c>
      <x:c r="I2891" s="23" t="n">
        <x:v>1613.2991303501208</x:v>
      </x:c>
      <x:c r="J2891" s="24" t="n">
        <x:v>0</x:v>
      </x:c>
      <x:c r="K2891" s="24" t="n">
        <x:v>0</x:v>
      </x:c>
      <x:c r="L2891" s="24" t="n">
        <x:v>1</x:v>
      </x:c>
      <x:c r="M2891" s="20"/>
    </x:row>
    <x:row r="2892" ht="23" customHeight="1">
      <x:c r="A2892" s="20" t="str">
        <x:v>N0005</x:v>
      </x:c>
      <x:c r="B2892" s="20" t="str">
        <x:v>node</x:v>
      </x:c>
      <x:c r="C2892" s="20" t="str">
        <x:v>HUB_N0005</x:v>
      </x:c>
      <x:c r="D2892" s="21"/>
      <x:c r="E2892" s="22"/>
      <x:c r="F2892" s="22" t="n">
        <x:v>5</x:v>
      </x:c>
      <x:c r="G2892" s="23" t="n">
        <x:v>43.20180913165992</x:v>
      </x:c>
      <x:c r="H2892" s="23" t="n">
        <x:v>8.568949554337829</x:v>
      </x:c>
      <x:c r="I2892" s="23" t="n">
        <x:v>604.1594151451445</x:v>
      </x:c>
      <x:c r="J2892" s="24" t="n">
        <x:v>0</x:v>
      </x:c>
      <x:c r="K2892" s="24" t="n">
        <x:v>0</x:v>
      </x:c>
      <x:c r="L2892" s="24" t="n">
        <x:v>1</x:v>
      </x:c>
      <x:c r="M2892" s="20"/>
    </x:row>
    <x:row r="2893" ht="23" customHeight="1">
      <x:c r="A2893" s="20" t="str">
        <x:v>N0007</x:v>
      </x:c>
      <x:c r="B2893" s="20" t="str">
        <x:v>node</x:v>
      </x:c>
      <x:c r="C2893" s="20" t="str">
        <x:v>HUB_N0007</x:v>
      </x:c>
      <x:c r="D2893" s="21"/>
      <x:c r="E2893" s="22"/>
      <x:c r="F2893" s="22" t="n">
        <x:v>7</x:v>
      </x:c>
      <x:c r="G2893" s="23" t="n">
        <x:v>31.8338491743996</x:v>
      </x:c>
      <x:c r="H2893" s="23" t="n">
        <x:v>-322.8651528266129</x:v>
      </x:c>
      <x:c r="I2893" s="23" t="n">
        <x:v>1761.0037580457213</x:v>
      </x:c>
      <x:c r="J2893" s="24" t="n">
        <x:v>0</x:v>
      </x:c>
      <x:c r="K2893" s="24" t="n">
        <x:v>0</x:v>
      </x:c>
      <x:c r="L2893" s="24" t="n">
        <x:v>1</x:v>
      </x:c>
      <x:c r="M2893" s="20"/>
    </x:row>
    <x:row r="2894" ht="23" customHeight="1">
      <x:c r="A2894" s="20" t="str">
        <x:v>N0009</x:v>
      </x:c>
      <x:c r="B2894" s="20" t="str">
        <x:v>node</x:v>
      </x:c>
      <x:c r="C2894" s="20" t="str">
        <x:v>HUB_N0009</x:v>
      </x:c>
      <x:c r="D2894" s="21"/>
      <x:c r="E2894" s="22"/>
      <x:c r="F2894" s="22" t="n">
        <x:v>9</x:v>
      </x:c>
      <x:c r="G2894" s="23" t="n">
        <x:v>111.25209193625122</x:v>
      </x:c>
      <x:c r="H2894" s="23" t="n">
        <x:v>-229.60231513593556</x:v>
      </x:c>
      <x:c r="I2894" s="23" t="n">
        <x:v>953.3572189079898</x:v>
      </x:c>
      <x:c r="J2894" s="24" t="n">
        <x:v>0</x:v>
      </x:c>
      <x:c r="K2894" s="24" t="n">
        <x:v>0</x:v>
      </x:c>
      <x:c r="L2894" s="24" t="n">
        <x:v>1</x:v>
      </x:c>
      <x:c r="M2894" s="20"/>
    </x:row>
    <x:row r="2895" ht="23" customHeight="1">
      <x:c r="A2895" s="20" t="str">
        <x:v>N0010</x:v>
      </x:c>
      <x:c r="B2895" s="20" t="str">
        <x:v>node</x:v>
      </x:c>
      <x:c r="C2895" s="20" t="str">
        <x:v>HUB_N0010</x:v>
      </x:c>
      <x:c r="D2895" s="21"/>
      <x:c r="E2895" s="22"/>
      <x:c r="F2895" s="22" t="n">
        <x:v>10</x:v>
      </x:c>
      <x:c r="G2895" s="23" t="n">
        <x:v>99.01008906531442</x:v>
      </x:c>
      <x:c r="H2895" s="23" t="n">
        <x:v>-306.90532486810196</x:v>
      </x:c>
      <x:c r="I2895" s="23" t="n">
        <x:v>1097.3009591968332</x:v>
      </x:c>
      <x:c r="J2895" s="24" t="n">
        <x:v>0</x:v>
      </x:c>
      <x:c r="K2895" s="24" t="n">
        <x:v>0</x:v>
      </x:c>
      <x:c r="L2895" s="24" t="n">
        <x:v>1</x:v>
      </x:c>
      <x:c r="M2895" s="20"/>
    </x:row>
    <x:row r="2896" ht="23" customHeight="1">
      <x:c r="A2896" s="20" t="str">
        <x:v>N0011</x:v>
      </x:c>
      <x:c r="B2896" s="20" t="str">
        <x:v>node</x:v>
      </x:c>
      <x:c r="C2896" s="20" t="str">
        <x:v>HUB_N0011</x:v>
      </x:c>
      <x:c r="D2896" s="21"/>
      <x:c r="E2896" s="22"/>
      <x:c r="F2896" s="22" t="n">
        <x:v>11</x:v>
      </x:c>
      <x:c r="G2896" s="23" t="n">
        <x:v>-91.20256275637043</x:v>
      </x:c>
      <x:c r="H2896" s="23" t="n">
        <x:v>154.5684448013098</x:v>
      </x:c>
      <x:c r="I2896" s="23" t="n">
        <x:v>870.7289276671859</x:v>
      </x:c>
      <x:c r="J2896" s="24" t="n">
        <x:v>0</x:v>
      </x:c>
      <x:c r="K2896" s="24" t="n">
        <x:v>0</x:v>
      </x:c>
      <x:c r="L2896" s="24" t="n">
        <x:v>1</x:v>
      </x:c>
      <x:c r="M2896" s="20"/>
    </x:row>
    <x:row r="2897" ht="23" customHeight="1">
      <x:c r="A2897" s="20" t="str">
        <x:v>N0013</x:v>
      </x:c>
      <x:c r="B2897" s="20" t="str">
        <x:v>node</x:v>
      </x:c>
      <x:c r="C2897" s="20" t="str">
        <x:v>HUB_N0013</x:v>
      </x:c>
      <x:c r="D2897" s="21"/>
      <x:c r="E2897" s="22"/>
      <x:c r="F2897" s="22" t="n">
        <x:v>13</x:v>
      </x:c>
      <x:c r="G2897" s="23" t="n">
        <x:v>-113.42320761921218</x:v>
      </x:c>
      <x:c r="H2897" s="23" t="n">
        <x:v>-229.99897902417263</x:v>
      </x:c>
      <x:c r="I2897" s="23" t="n">
        <x:v>1096.6156444453252</x:v>
      </x:c>
      <x:c r="J2897" s="24" t="n">
        <x:v>0</x:v>
      </x:c>
      <x:c r="K2897" s="24" t="n">
        <x:v>0</x:v>
      </x:c>
      <x:c r="L2897" s="24" t="n">
        <x:v>1</x:v>
      </x:c>
      <x:c r="M2897" s="20"/>
    </x:row>
    <x:row r="2898" ht="23" customHeight="1">
      <x:c r="A2898" s="20" t="str">
        <x:v>N0014</x:v>
      </x:c>
      <x:c r="B2898" s="20" t="str">
        <x:v>node</x:v>
      </x:c>
      <x:c r="C2898" s="20" t="str">
        <x:v>HUB_N0014</x:v>
      </x:c>
      <x:c r="D2898" s="21"/>
      <x:c r="E2898" s="22"/>
      <x:c r="F2898" s="22" t="n">
        <x:v>14</x:v>
      </x:c>
      <x:c r="G2898" s="23" t="n">
        <x:v>-7.875272206522659</x:v>
      </x:c>
      <x:c r="H2898" s="23" t="n">
        <x:v>-242.62765812798455</x:v>
      </x:c>
      <x:c r="I2898" s="23" t="n">
        <x:v>953.569535378582</x:v>
      </x:c>
      <x:c r="J2898" s="24" t="n">
        <x:v>0</x:v>
      </x:c>
      <x:c r="K2898" s="24" t="n">
        <x:v>0</x:v>
      </x:c>
      <x:c r="L2898" s="24" t="n">
        <x:v>1</x:v>
      </x:c>
      <x:c r="M2898" s="20"/>
    </x:row>
    <x:row r="2899" ht="23" customHeight="1">
      <x:c r="A2899" s="20" t="str">
        <x:v>N0015</x:v>
      </x:c>
      <x:c r="B2899" s="20" t="str">
        <x:v>node</x:v>
      </x:c>
      <x:c r="C2899" s="20" t="str">
        <x:v>HUB_N0015</x:v>
      </x:c>
      <x:c r="D2899" s="21"/>
      <x:c r="E2899" s="22"/>
      <x:c r="F2899" s="22" t="n">
        <x:v>15</x:v>
      </x:c>
      <x:c r="G2899" s="23" t="n">
        <x:v>3.958219698205819</x:v>
      </x:c>
      <x:c r="H2899" s="23" t="n">
        <x:v>168.39936086725268</x:v>
      </x:c>
      <x:c r="I2899" s="23" t="n">
        <x:v>1393.1261336128798</x:v>
      </x:c>
      <x:c r="J2899" s="24" t="n">
        <x:v>0</x:v>
      </x:c>
      <x:c r="K2899" s="24" t="n">
        <x:v>0</x:v>
      </x:c>
      <x:c r="L2899" s="24" t="n">
        <x:v>1</x:v>
      </x:c>
      <x:c r="M2899" s="20"/>
    </x:row>
    <x:row r="2900" ht="23" customHeight="1">
      <x:c r="A2900" s="20" t="str">
        <x:v>N0016</x:v>
      </x:c>
      <x:c r="B2900" s="20" t="str">
        <x:v>node</x:v>
      </x:c>
      <x:c r="C2900" s="20" t="str">
        <x:v>HUB_N0016</x:v>
      </x:c>
      <x:c r="D2900" s="21"/>
      <x:c r="E2900" s="22"/>
      <x:c r="F2900" s="22" t="n">
        <x:v>16</x:v>
      </x:c>
      <x:c r="G2900" s="23" t="n">
        <x:v>111.01261436358794</x:v>
      </x:c>
      <x:c r="H2900" s="23" t="n">
        <x:v>-621.1092383477977</x:v>
      </x:c>
      <x:c r="I2900" s="23" t="n">
        <x:v>1185.3065050535197</x:v>
      </x:c>
      <x:c r="J2900" s="24" t="n">
        <x:v>0</x:v>
      </x:c>
      <x:c r="K2900" s="24" t="n">
        <x:v>0</x:v>
      </x:c>
      <x:c r="L2900" s="24" t="n">
        <x:v>1</x:v>
      </x:c>
      <x:c r="M2900" s="20"/>
    </x:row>
    <x:row r="2901" ht="23" customHeight="1">
      <x:c r="A2901" s="20" t="str">
        <x:v>N0018</x:v>
      </x:c>
      <x:c r="B2901" s="20" t="str">
        <x:v>node</x:v>
      </x:c>
      <x:c r="C2901" s="20" t="str">
        <x:v>HUB_N0018</x:v>
      </x:c>
      <x:c r="D2901" s="21"/>
      <x:c r="E2901" s="22"/>
      <x:c r="F2901" s="22" t="n">
        <x:v>18</x:v>
      </x:c>
      <x:c r="G2901" s="23" t="n">
        <x:v>-49.09937054119424</x:v>
      </x:c>
      <x:c r="H2901" s="23" t="n">
        <x:v>-162.1363319677621</x:v>
      </x:c>
      <x:c r="I2901" s="23" t="n">
        <x:v>1907.9571830136426</x:v>
      </x:c>
      <x:c r="J2901" s="24" t="n">
        <x:v>0</x:v>
      </x:c>
      <x:c r="K2901" s="24" t="n">
        <x:v>0</x:v>
      </x:c>
      <x:c r="L2901" s="24" t="n">
        <x:v>1</x:v>
      </x:c>
      <x:c r="M2901" s="20"/>
    </x:row>
    <x:row r="2902" ht="23" customHeight="1">
      <x:c r="A2902" s="20" t="str">
        <x:v>N0019</x:v>
      </x:c>
      <x:c r="B2902" s="20" t="str">
        <x:v>node</x:v>
      </x:c>
      <x:c r="C2902" s="20" t="str">
        <x:v>HUB_N0019</x:v>
      </x:c>
      <x:c r="D2902" s="21"/>
      <x:c r="E2902" s="22"/>
      <x:c r="F2902" s="22" t="n">
        <x:v>19</x:v>
      </x:c>
      <x:c r="G2902" s="23" t="n">
        <x:v>-17.956783885744443</x:v>
      </x:c>
      <x:c r="H2902" s="23" t="n">
        <x:v>59.3434348261643</x:v>
      </x:c>
      <x:c r="I2902" s="23" t="n">
        <x:v>1776.9391743358292</x:v>
      </x:c>
      <x:c r="J2902" s="24" t="n">
        <x:v>0</x:v>
      </x:c>
      <x:c r="K2902" s="24" t="n">
        <x:v>0</x:v>
      </x:c>
      <x:c r="L2902" s="24" t="n">
        <x:v>1</x:v>
      </x:c>
      <x:c r="M2902" s="20"/>
    </x:row>
    <x:row r="2903" ht="23" customHeight="1">
      <x:c r="A2903" s="20" t="str">
        <x:v>N0020</x:v>
      </x:c>
      <x:c r="B2903" s="20" t="str">
        <x:v>node</x:v>
      </x:c>
      <x:c r="C2903" s="20" t="str">
        <x:v>HUB_N0020</x:v>
      </x:c>
      <x:c r="D2903" s="21"/>
      <x:c r="E2903" s="22"/>
      <x:c r="F2903" s="22" t="n">
        <x:v>20</x:v>
      </x:c>
      <x:c r="G2903" s="23" t="n">
        <x:v>-114.65771444865103</x:v>
      </x:c>
      <x:c r="H2903" s="23" t="n">
        <x:v>-356.243166432787</x:v>
      </x:c>
      <x:c r="I2903" s="23" t="n">
        <x:v>1260.0183737698353</x:v>
      </x:c>
      <x:c r="J2903" s="24" t="n">
        <x:v>0</x:v>
      </x:c>
      <x:c r="K2903" s="24" t="n">
        <x:v>0</x:v>
      </x:c>
      <x:c r="L2903" s="24" t="n">
        <x:v>1</x:v>
      </x:c>
      <x:c r="M2903" s="20"/>
    </x:row>
    <x:row r="2904" ht="23" customHeight="1">
      <x:c r="A2904" s="20" t="str">
        <x:v>N0021</x:v>
      </x:c>
      <x:c r="B2904" s="20" t="str">
        <x:v>node</x:v>
      </x:c>
      <x:c r="C2904" s="20" t="str">
        <x:v>HUB_N0021</x:v>
      </x:c>
      <x:c r="D2904" s="21"/>
      <x:c r="E2904" s="22"/>
      <x:c r="F2904" s="22" t="n">
        <x:v>21</x:v>
      </x:c>
      <x:c r="G2904" s="23" t="n">
        <x:v>-101.90137392456865</x:v>
      </x:c>
      <x:c r="H2904" s="23" t="n">
        <x:v>-285.6886712446386</x:v>
      </x:c>
      <x:c r="I2904" s="23" t="n">
        <x:v>1361.5060139699299</x:v>
      </x:c>
      <x:c r="J2904" s="24" t="n">
        <x:v>0</x:v>
      </x:c>
      <x:c r="K2904" s="24" t="n">
        <x:v>0</x:v>
      </x:c>
      <x:c r="L2904" s="24" t="n">
        <x:v>1</x:v>
      </x:c>
      <x:c r="M2904" s="20"/>
    </x:row>
    <x:row r="2905" ht="23" customHeight="1">
      <x:c r="A2905" s="20" t="str">
        <x:v>N0022</x:v>
      </x:c>
      <x:c r="B2905" s="20" t="str">
        <x:v>node</x:v>
      </x:c>
      <x:c r="C2905" s="20" t="str">
        <x:v>HUB_N0022</x:v>
      </x:c>
      <x:c r="D2905" s="21"/>
      <x:c r="E2905" s="22"/>
      <x:c r="F2905" s="22" t="n">
        <x:v>22</x:v>
      </x:c>
      <x:c r="G2905" s="23" t="n">
        <x:v>80.08673827565174</x:v>
      </x:c>
      <x:c r="H2905" s="23" t="n">
        <x:v>-543.9095493875096</x:v>
      </x:c>
      <x:c r="I2905" s="23" t="n">
        <x:v>1379.8274752723319</x:v>
      </x:c>
      <x:c r="J2905" s="24" t="n">
        <x:v>0</x:v>
      </x:c>
      <x:c r="K2905" s="24" t="n">
        <x:v>0</x:v>
      </x:c>
      <x:c r="L2905" s="24" t="n">
        <x:v>1</x:v>
      </x:c>
      <x:c r="M2905" s="20"/>
    </x:row>
    <x:row r="2906" ht="23" customHeight="1">
      <x:c r="A2906" s="20" t="str">
        <x:v>N0025</x:v>
      </x:c>
      <x:c r="B2906" s="20" t="str">
        <x:v>node</x:v>
      </x:c>
      <x:c r="C2906" s="20" t="str">
        <x:v>HUB_N0025</x:v>
      </x:c>
      <x:c r="D2906" s="21"/>
      <x:c r="E2906" s="22"/>
      <x:c r="F2906" s="22" t="n">
        <x:v>25</x:v>
      </x:c>
      <x:c r="G2906" s="23" t="n">
        <x:v>-73.27278871738663</x:v>
      </x:c>
      <x:c r="H2906" s="23" t="n">
        <x:v>-599.6548807588698</x:v>
      </x:c>
      <x:c r="I2906" s="23" t="n">
        <x:v>1627.1585129580997</x:v>
      </x:c>
      <x:c r="J2906" s="24" t="n">
        <x:v>0</x:v>
      </x:c>
      <x:c r="K2906" s="24" t="n">
        <x:v>0</x:v>
      </x:c>
      <x:c r="L2906" s="24" t="n">
        <x:v>1</x:v>
      </x:c>
      <x:c r="M2906" s="20"/>
    </x:row>
    <x:row r="2907" ht="23" customHeight="1">
      <x:c r="A2907" s="20" t="str">
        <x:v>N0026</x:v>
      </x:c>
      <x:c r="B2907" s="20" t="str">
        <x:v>node</x:v>
      </x:c>
      <x:c r="C2907" s="20" t="str">
        <x:v>HUB_N0026</x:v>
      </x:c>
      <x:c r="D2907" s="21"/>
      <x:c r="E2907" s="22"/>
      <x:c r="F2907" s="22" t="n">
        <x:v>26</x:v>
      </x:c>
      <x:c r="G2907" s="23" t="n">
        <x:v>27.472014971302627</x:v>
      </x:c>
      <x:c r="H2907" s="23" t="n">
        <x:v>107.37710328780368</x:v>
      </x:c>
      <x:c r="I2907" s="23" t="n">
        <x:v>1879.8232325713066</x:v>
      </x:c>
      <x:c r="J2907" s="24" t="n">
        <x:v>0</x:v>
      </x:c>
      <x:c r="K2907" s="24" t="n">
        <x:v>0</x:v>
      </x:c>
      <x:c r="L2907" s="24" t="n">
        <x:v>1</x:v>
      </x:c>
      <x:c r="M2907" s="20"/>
    </x:row>
    <x:row r="2908" ht="23" customHeight="1">
      <x:c r="A2908" s="20" t="str">
        <x:v>N0028</x:v>
      </x:c>
      <x:c r="B2908" s="20" t="str">
        <x:v>node</x:v>
      </x:c>
      <x:c r="C2908" s="20" t="str">
        <x:v>HUB_N0028</x:v>
      </x:c>
      <x:c r="D2908" s="21"/>
      <x:c r="E2908" s="22"/>
      <x:c r="F2908" s="22" t="n">
        <x:v>28</x:v>
      </x:c>
      <x:c r="G2908" s="23" t="n">
        <x:v>-74.41362834463226</x:v>
      </x:c>
      <x:c r="H2908" s="23" t="n">
        <x:v>-512.7417077392337</x:v>
      </x:c>
      <x:c r="I2908" s="23" t="n">
        <x:v>1412.3518369823275</x:v>
      </x:c>
      <x:c r="J2908" s="24" t="n">
        <x:v>0</x:v>
      </x:c>
      <x:c r="K2908" s="24" t="n">
        <x:v>0</x:v>
      </x:c>
      <x:c r="L2908" s="24" t="n">
        <x:v>1</x:v>
      </x:c>
      <x:c r="M2908" s="20"/>
    </x:row>
    <x:row r="2909" ht="23" customHeight="1">
      <x:c r="A2909" s="20" t="str">
        <x:v>N0030</x:v>
      </x:c>
      <x:c r="B2909" s="20" t="str">
        <x:v>node</x:v>
      </x:c>
      <x:c r="C2909" s="20" t="str">
        <x:v>HUB_N0030</x:v>
      </x:c>
      <x:c r="D2909" s="21"/>
      <x:c r="E2909" s="22"/>
      <x:c r="F2909" s="22" t="n">
        <x:v>30</x:v>
      </x:c>
      <x:c r="G2909" s="23" t="n">
        <x:v>16.158067672286236</x:v>
      </x:c>
      <x:c r="H2909" s="23" t="n">
        <x:v>506.41482849129807</x:v>
      </x:c>
      <x:c r="I2909" s="23" t="n">
        <x:v>363.9938419116663</x:v>
      </x:c>
      <x:c r="J2909" s="24" t="n">
        <x:v>0</x:v>
      </x:c>
      <x:c r="K2909" s="24" t="n">
        <x:v>0</x:v>
      </x:c>
      <x:c r="L2909" s="24" t="n">
        <x:v>1</x:v>
      </x:c>
      <x:c r="M2909" s="20"/>
    </x:row>
    <x:row r="2910" ht="23" customHeight="1">
      <x:c r="A2910" s="20" t="str">
        <x:v>N0032</x:v>
      </x:c>
      <x:c r="B2910" s="20" t="str">
        <x:v>node</x:v>
      </x:c>
      <x:c r="C2910" s="20" t="str">
        <x:v>HUB_N0032</x:v>
      </x:c>
      <x:c r="D2910" s="21"/>
      <x:c r="E2910" s="22"/>
      <x:c r="F2910" s="22" t="n">
        <x:v>32</x:v>
      </x:c>
      <x:c r="G2910" s="23" t="n">
        <x:v>-68.98190809028486</x:v>
      </x:c>
      <x:c r="H2910" s="23" t="n">
        <x:v>-10.085092809668595</x:v>
      </x:c>
      <x:c r="I2910" s="23" t="n">
        <x:v>498.155486448324</x:v>
      </x:c>
      <x:c r="J2910" s="24" t="n">
        <x:v>0</x:v>
      </x:c>
      <x:c r="K2910" s="24" t="n">
        <x:v>0</x:v>
      </x:c>
      <x:c r="L2910" s="24" t="n">
        <x:v>1</x:v>
      </x:c>
      <x:c r="M2910" s="20"/>
    </x:row>
    <x:row r="2911" ht="23" customHeight="1">
      <x:c r="A2911" s="20" t="str">
        <x:v>N0033</x:v>
      </x:c>
      <x:c r="B2911" s="20" t="str">
        <x:v>node</x:v>
      </x:c>
      <x:c r="C2911" s="20" t="str">
        <x:v>HUB_N0033</x:v>
      </x:c>
      <x:c r="D2911" s="21"/>
      <x:c r="E2911" s="22"/>
      <x:c r="F2911" s="22" t="n">
        <x:v>33</x:v>
      </x:c>
      <x:c r="G2911" s="23" t="n">
        <x:v>-65.90549791736903</x:v>
      </x:c>
      <x:c r="H2911" s="23" t="n">
        <x:v>62.043095143523765</x:v>
      </x:c>
      <x:c r="I2911" s="23" t="n">
        <x:v>373.57878536852064</x:v>
      </x:c>
      <x:c r="J2911" s="24" t="n">
        <x:v>0</x:v>
      </x:c>
      <x:c r="K2911" s="24" t="n">
        <x:v>0</x:v>
      </x:c>
      <x:c r="L2911" s="24" t="n">
        <x:v>1</x:v>
      </x:c>
      <x:c r="M2911" s="20"/>
    </x:row>
    <x:row r="2912" ht="23" customHeight="1">
      <x:c r="A2912" s="20" t="str">
        <x:v>N0034</x:v>
      </x:c>
      <x:c r="B2912" s="20" t="str">
        <x:v>node</x:v>
      </x:c>
      <x:c r="C2912" s="20" t="str">
        <x:v>HUB_N0034</x:v>
      </x:c>
      <x:c r="D2912" s="21"/>
      <x:c r="E2912" s="22"/>
      <x:c r="F2912" s="22" t="n">
        <x:v>34</x:v>
      </x:c>
      <x:c r="G2912" s="23" t="n">
        <x:v>102.77083041676602</x:v>
      </x:c>
      <x:c r="H2912" s="23" t="n">
        <x:v>-462.3415338850427</x:v>
      </x:c>
      <x:c r="I2912" s="23" t="n">
        <x:v>1076.9004014648674</x:v>
      </x:c>
      <x:c r="J2912" s="24" t="n">
        <x:v>0</x:v>
      </x:c>
      <x:c r="K2912" s="24" t="n">
        <x:v>0</x:v>
      </x:c>
      <x:c r="L2912" s="24" t="n">
        <x:v>1</x:v>
      </x:c>
      <x:c r="M2912" s="20"/>
    </x:row>
    <x:row r="2913" ht="23" customHeight="1">
      <x:c r="A2913" s="20" t="str">
        <x:v>N0038</x:v>
      </x:c>
      <x:c r="B2913" s="20" t="str">
        <x:v>node</x:v>
      </x:c>
      <x:c r="C2913" s="20" t="str">
        <x:v>HUB_N0038</x:v>
      </x:c>
      <x:c r="D2913" s="21"/>
      <x:c r="E2913" s="22"/>
      <x:c r="F2913" s="22" t="n">
        <x:v>38</x:v>
      </x:c>
      <x:c r="G2913" s="23" t="n">
        <x:v>-126.24862572569882</x:v>
      </x:c>
      <x:c r="H2913" s="23" t="n">
        <x:v>94.69663316830345</x:v>
      </x:c>
      <x:c r="I2913" s="23" t="n">
        <x:v>193.09372923578107</x:v>
      </x:c>
      <x:c r="J2913" s="24" t="n">
        <x:v>0</x:v>
      </x:c>
      <x:c r="K2913" s="24" t="n">
        <x:v>0</x:v>
      </x:c>
      <x:c r="L2913" s="24" t="n">
        <x:v>1</x:v>
      </x:c>
      <x:c r="M2913" s="20"/>
    </x:row>
    <x:row r="2914" ht="23" customHeight="1">
      <x:c r="A2914" s="20" t="str">
        <x:v>N0039</x:v>
      </x:c>
      <x:c r="B2914" s="20" t="str">
        <x:v>node</x:v>
      </x:c>
      <x:c r="C2914" s="20" t="str">
        <x:v>HUB_N0039</x:v>
      </x:c>
      <x:c r="D2914" s="21"/>
      <x:c r="E2914" s="22"/>
      <x:c r="F2914" s="22" t="n">
        <x:v>39</x:v>
      </x:c>
      <x:c r="G2914" s="23" t="n">
        <x:v>-20.559044670354584</x:v>
      </x:c>
      <x:c r="H2914" s="23" t="n">
        <x:v>-449.7440902132487</x:v>
      </x:c>
      <x:c r="I2914" s="23" t="n">
        <x:v>1649.5032400857765</x:v>
      </x:c>
      <x:c r="J2914" s="24" t="n">
        <x:v>0</x:v>
      </x:c>
      <x:c r="K2914" s="24" t="n">
        <x:v>0</x:v>
      </x:c>
      <x:c r="L2914" s="24" t="n">
        <x:v>1</x:v>
      </x:c>
      <x:c r="M2914" s="20"/>
    </x:row>
    <x:row r="2915" ht="23" customHeight="1">
      <x:c r="A2915" s="20" t="str">
        <x:v>N0043</x:v>
      </x:c>
      <x:c r="B2915" s="20" t="str">
        <x:v>node</x:v>
      </x:c>
      <x:c r="C2915" s="20" t="str">
        <x:v>HUB_N0043</x:v>
      </x:c>
      <x:c r="D2915" s="21"/>
      <x:c r="E2915" s="22"/>
      <x:c r="F2915" s="22" t="n">
        <x:v>43</x:v>
      </x:c>
      <x:c r="G2915" s="23" t="n">
        <x:v>-53.920388719518314</x:v>
      </x:c>
      <x:c r="H2915" s="23" t="n">
        <x:v>-726.8389523542053</x:v>
      </x:c>
      <x:c r="I2915" s="23" t="n">
        <x:v>1526.8152537210667</x:v>
      </x:c>
      <x:c r="J2915" s="24" t="n">
        <x:v>0</x:v>
      </x:c>
      <x:c r="K2915" s="24" t="n">
        <x:v>0</x:v>
      </x:c>
      <x:c r="L2915" s="24" t="n">
        <x:v>1</x:v>
      </x:c>
      <x:c r="M2915" s="20"/>
    </x:row>
    <x:row r="2916" ht="23" customHeight="1">
      <x:c r="A2916" s="20" t="str">
        <x:v>N0045</x:v>
      </x:c>
      <x:c r="B2916" s="20" t="str">
        <x:v>node</x:v>
      </x:c>
      <x:c r="C2916" s="20" t="str">
        <x:v>HUB_N0045</x:v>
      </x:c>
      <x:c r="D2916" s="21"/>
      <x:c r="E2916" s="22"/>
      <x:c r="F2916" s="22" t="n">
        <x:v>45</x:v>
      </x:c>
      <x:c r="G2916" s="23" t="n">
        <x:v>-135.08227997817087</x:v>
      </x:c>
      <x:c r="H2916" s="23" t="n">
        <x:v>-505.05753331195416</x:v>
      </x:c>
      <x:c r="I2916" s="23" t="n">
        <x:v>1681.4323886551795</x:v>
      </x:c>
      <x:c r="J2916" s="24" t="n">
        <x:v>0</x:v>
      </x:c>
      <x:c r="K2916" s="24" t="n">
        <x:v>0</x:v>
      </x:c>
      <x:c r="L2916" s="24" t="n">
        <x:v>1</x:v>
      </x:c>
      <x:c r="M2916" s="20"/>
    </x:row>
    <x:row r="2917" ht="23" customHeight="1">
      <x:c r="A2917" s="20" t="str">
        <x:v>N0047</x:v>
      </x:c>
      <x:c r="B2917" s="20" t="str">
        <x:v>node</x:v>
      </x:c>
      <x:c r="C2917" s="20" t="str">
        <x:v>HUB_N0047</x:v>
      </x:c>
      <x:c r="D2917" s="21"/>
      <x:c r="E2917" s="22"/>
      <x:c r="F2917" s="22" t="n">
        <x:v>47</x:v>
      </x:c>
      <x:c r="G2917" s="23" t="n">
        <x:v>-24.775258102860196</x:v>
      </x:c>
      <x:c r="H2917" s="23" t="n">
        <x:v>105.8304673837032</x:v>
      </x:c>
      <x:c r="I2917" s="23" t="n">
        <x:v>1638.3328597445359</x:v>
      </x:c>
      <x:c r="J2917" s="24" t="n">
        <x:v>0</x:v>
      </x:c>
      <x:c r="K2917" s="24" t="n">
        <x:v>0</x:v>
      </x:c>
      <x:c r="L2917" s="24" t="n">
        <x:v>1</x:v>
      </x:c>
      <x:c r="M2917" s="20"/>
    </x:row>
    <x:row r="2918" ht="23" customHeight="1">
      <x:c r="A2918" s="20" t="str">
        <x:v>N0048</x:v>
      </x:c>
      <x:c r="B2918" s="20" t="str">
        <x:v>node</x:v>
      </x:c>
      <x:c r="C2918" s="20" t="str">
        <x:v>HUB_N0048</x:v>
      </x:c>
      <x:c r="D2918" s="21"/>
      <x:c r="E2918" s="22"/>
      <x:c r="F2918" s="22" t="n">
        <x:v>48</x:v>
      </x:c>
      <x:c r="G2918" s="23" t="n">
        <x:v>-29.478611480151205</x:v>
      </x:c>
      <x:c r="H2918" s="23" t="n">
        <x:v>16.91018098196029</x:v>
      </x:c>
      <x:c r="I2918" s="23" t="n">
        <x:v>1506.0896647625405</x:v>
      </x:c>
      <x:c r="J2918" s="24" t="n">
        <x:v>0</x:v>
      </x:c>
      <x:c r="K2918" s="24" t="n">
        <x:v>0</x:v>
      </x:c>
      <x:c r="L2918" s="24" t="n">
        <x:v>1</x:v>
      </x:c>
      <x:c r="M2918" s="20"/>
    </x:row>
    <x:row r="2919" ht="23" customHeight="1">
      <x:c r="A2919" s="20" t="str">
        <x:v>N0049</x:v>
      </x:c>
      <x:c r="B2919" s="20" t="str">
        <x:v>node</x:v>
      </x:c>
      <x:c r="C2919" s="20" t="str">
        <x:v>HUB_N0049</x:v>
      </x:c>
      <x:c r="D2919" s="21"/>
      <x:c r="E2919" s="22"/>
      <x:c r="F2919" s="22" t="n">
        <x:v>49</x:v>
      </x:c>
      <x:c r="G2919" s="23" t="n">
        <x:v>162.05512537922536</x:v>
      </x:c>
      <x:c r="H2919" s="23" t="n">
        <x:v>-543.0271514894883</x:v>
      </x:c>
      <x:c r="I2919" s="23" t="n">
        <x:v>1167.338378243238</x:v>
      </x:c>
      <x:c r="J2919" s="24" t="n">
        <x:v>0</x:v>
      </x:c>
      <x:c r="K2919" s="24" t="n">
        <x:v>0</x:v>
      </x:c>
      <x:c r="L2919" s="24" t="n">
        <x:v>1</x:v>
      </x:c>
      <x:c r="M2919" s="20"/>
    </x:row>
    <x:row r="2920" ht="23" customHeight="1">
      <x:c r="A2920" s="20" t="str">
        <x:v>N0051</x:v>
      </x:c>
      <x:c r="B2920" s="20" t="str">
        <x:v>node</x:v>
      </x:c>
      <x:c r="C2920" s="20" t="str">
        <x:v>HUB_N0051</x:v>
      </x:c>
      <x:c r="D2920" s="21"/>
      <x:c r="E2920" s="22"/>
      <x:c r="F2920" s="22" t="n">
        <x:v>51</x:v>
      </x:c>
      <x:c r="G2920" s="23" t="n">
        <x:v>-54.16809278311399</x:v>
      </x:c>
      <x:c r="H2920" s="23" t="n">
        <x:v>-88.17997511033514</x:v>
      </x:c>
      <x:c r="I2920" s="23" t="n">
        <x:v>692.827067128184</x:v>
      </x:c>
      <x:c r="J2920" s="24" t="n">
        <x:v>0</x:v>
      </x:c>
      <x:c r="K2920" s="24" t="n">
        <x:v>0</x:v>
      </x:c>
      <x:c r="L2920" s="24" t="n">
        <x:v>1</x:v>
      </x:c>
      <x:c r="M2920" s="20"/>
    </x:row>
    <x:row r="2921" ht="23" customHeight="1">
      <x:c r="A2921" s="20" t="str">
        <x:v>N0052</x:v>
      </x:c>
      <x:c r="B2921" s="20" t="str">
        <x:v>node</x:v>
      </x:c>
      <x:c r="C2921" s="20" t="str">
        <x:v>HUB_N0052</x:v>
      </x:c>
      <x:c r="D2921" s="21"/>
      <x:c r="E2921" s="22"/>
      <x:c r="F2921" s="22" t="n">
        <x:v>52</x:v>
      </x:c>
      <x:c r="G2921" s="23" t="n">
        <x:v>36.360201679976</x:v>
      </x:c>
      <x:c r="H2921" s="23" t="n">
        <x:v>-183.36821956148515</x:v>
      </x:c>
      <x:c r="I2921" s="23" t="n">
        <x:v>673.0704419079999</x:v>
      </x:c>
      <x:c r="J2921" s="24" t="n">
        <x:v>0</x:v>
      </x:c>
      <x:c r="K2921" s="24" t="n">
        <x:v>0</x:v>
      </x:c>
      <x:c r="L2921" s="24" t="n">
        <x:v>1</x:v>
      </x:c>
      <x:c r="M2921" s="20"/>
    </x:row>
    <x:row r="2922" ht="23" customHeight="1">
      <x:c r="A2922" s="20" t="str">
        <x:v>N0053</x:v>
      </x:c>
      <x:c r="B2922" s="20" t="str">
        <x:v>node</x:v>
      </x:c>
      <x:c r="C2922" s="20" t="str">
        <x:v>HUB_N0053</x:v>
      </x:c>
      <x:c r="D2922" s="21"/>
      <x:c r="E2922" s="22"/>
      <x:c r="F2922" s="22" t="n">
        <x:v>53</x:v>
      </x:c>
      <x:c r="G2922" s="23" t="n">
        <x:v>-57.18582886274504</x:v>
      </x:c>
      <x:c r="H2922" s="23" t="n">
        <x:v>-306.95952076028794</x:v>
      </x:c>
      <x:c r="I2922" s="23" t="n">
        <x:v>1102.4557771947564</x:v>
      </x:c>
      <x:c r="J2922" s="24" t="n">
        <x:v>0</x:v>
      </x:c>
      <x:c r="K2922" s="24" t="n">
        <x:v>0</x:v>
      </x:c>
      <x:c r="L2922" s="24" t="n">
        <x:v>1</x:v>
      </x:c>
      <x:c r="M2922" s="20"/>
    </x:row>
    <x:row r="2923" ht="23" customHeight="1">
      <x:c r="A2923" s="20" t="str">
        <x:v>N0055</x:v>
      </x:c>
      <x:c r="B2923" s="20" t="str">
        <x:v>node</x:v>
      </x:c>
      <x:c r="C2923" s="20" t="str">
        <x:v>HUB_N0055</x:v>
      </x:c>
      <x:c r="D2923" s="21"/>
      <x:c r="E2923" s="22"/>
      <x:c r="F2923" s="22" t="n">
        <x:v>55</x:v>
      </x:c>
      <x:c r="G2923" s="23" t="n">
        <x:v>36.97757796106009</x:v>
      </x:c>
      <x:c r="H2923" s="23" t="n">
        <x:v>208.68422025778216</x:v>
      </x:c>
      <x:c r="I2923" s="23" t="n">
        <x:v>914.6744964874812</x:v>
      </x:c>
      <x:c r="J2923" s="24" t="n">
        <x:v>0</x:v>
      </x:c>
      <x:c r="K2923" s="24" t="n">
        <x:v>0</x:v>
      </x:c>
      <x:c r="L2923" s="24" t="n">
        <x:v>1</x:v>
      </x:c>
      <x:c r="M2923" s="20"/>
    </x:row>
    <x:row r="2924" ht="23" customHeight="1">
      <x:c r="A2924" s="20" t="str">
        <x:v>N0057</x:v>
      </x:c>
      <x:c r="B2924" s="20" t="str">
        <x:v>node</x:v>
      </x:c>
      <x:c r="C2924" s="20" t="str">
        <x:v>HUB_N0057</x:v>
      </x:c>
      <x:c r="D2924" s="21"/>
      <x:c r="E2924" s="22"/>
      <x:c r="F2924" s="22" t="n">
        <x:v>57</x:v>
      </x:c>
      <x:c r="G2924" s="23" t="n">
        <x:v>-82.69835959493649</x:v>
      </x:c>
      <x:c r="H2924" s="23" t="n">
        <x:v>130.8313008136422</x:v>
      </x:c>
      <x:c r="I2924" s="23" t="n">
        <x:v>714.8566212583759</x:v>
      </x:c>
      <x:c r="J2924" s="24" t="n">
        <x:v>0</x:v>
      </x:c>
      <x:c r="K2924" s="24" t="n">
        <x:v>0</x:v>
      </x:c>
      <x:c r="L2924" s="24" t="n">
        <x:v>1</x:v>
      </x:c>
      <x:c r="M2924" s="20"/>
    </x:row>
    <x:row r="2925" ht="23" customHeight="1">
      <x:c r="A2925" s="20" t="str">
        <x:v>N0061</x:v>
      </x:c>
      <x:c r="B2925" s="20" t="str">
        <x:v>node</x:v>
      </x:c>
      <x:c r="C2925" s="20" t="str">
        <x:v>HUB_N0061</x:v>
      </x:c>
      <x:c r="D2925" s="21"/>
      <x:c r="E2925" s="22"/>
      <x:c r="F2925" s="22" t="n">
        <x:v>61</x:v>
      </x:c>
      <x:c r="G2925" s="23" t="n">
        <x:v>-111.33179844679672</x:v>
      </x:c>
      <x:c r="H2925" s="23" t="n">
        <x:v>-406.99045888290846</x:v>
      </x:c>
      <x:c r="I2925" s="23" t="n">
        <x:v>1427.0056521585377</x:v>
      </x:c>
      <x:c r="J2925" s="24" t="n">
        <x:v>0</x:v>
      </x:c>
      <x:c r="K2925" s="24" t="n">
        <x:v>0</x:v>
      </x:c>
      <x:c r="L2925" s="24" t="n">
        <x:v>1</x:v>
      </x:c>
      <x:c r="M2925" s="20"/>
    </x:row>
    <x:row r="2926" ht="23" customHeight="1">
      <x:c r="A2926" s="20" t="str">
        <x:v>N0062</x:v>
      </x:c>
      <x:c r="B2926" s="20" t="str">
        <x:v>node</x:v>
      </x:c>
      <x:c r="C2926" s="20" t="str">
        <x:v>HUB_N0062</x:v>
      </x:c>
      <x:c r="D2926" s="21"/>
      <x:c r="E2926" s="22"/>
      <x:c r="F2926" s="22" t="n">
        <x:v>62</x:v>
      </x:c>
      <x:c r="G2926" s="23" t="n">
        <x:v>113.54049357439123</x:v>
      </x:c>
      <x:c r="H2926" s="23" t="n">
        <x:v>-483.74710821054686</x:v>
      </x:c>
      <x:c r="I2926" s="23" t="n">
        <x:v>1302.947946052939</x:v>
      </x:c>
      <x:c r="J2926" s="24" t="n">
        <x:v>0</x:v>
      </x:c>
      <x:c r="K2926" s="24" t="n">
        <x:v>0</x:v>
      </x:c>
      <x:c r="L2926" s="24" t="n">
        <x:v>1</x:v>
      </x:c>
      <x:c r="M2926" s="20"/>
    </x:row>
    <x:row r="2927" ht="23" customHeight="1">
      <x:c r="A2927" s="20" t="str">
        <x:v>N0064</x:v>
      </x:c>
      <x:c r="B2927" s="20" t="str">
        <x:v>node</x:v>
      </x:c>
      <x:c r="C2927" s="20" t="str">
        <x:v>HUB_N0064</x:v>
      </x:c>
      <x:c r="D2927" s="21"/>
      <x:c r="E2927" s="22"/>
      <x:c r="F2927" s="22" t="n">
        <x:v>64</x:v>
      </x:c>
      <x:c r="G2927" s="23" t="n">
        <x:v>72.93026047957852</x:v>
      </x:c>
      <x:c r="H2927" s="23" t="n">
        <x:v>-534.6236221204401</x:v>
      </x:c>
      <x:c r="I2927" s="23" t="n">
        <x:v>1202.0617382152907</x:v>
      </x:c>
      <x:c r="J2927" s="24" t="n">
        <x:v>0</x:v>
      </x:c>
      <x:c r="K2927" s="24" t="n">
        <x:v>0</x:v>
      </x:c>
      <x:c r="L2927" s="24" t="n">
        <x:v>1</x:v>
      </x:c>
      <x:c r="M2927" s="20"/>
    </x:row>
    <x:row r="2928" ht="23" customHeight="1">
      <x:c r="A2928" s="20" t="str">
        <x:v>N0068</x:v>
      </x:c>
      <x:c r="B2928" s="20" t="str">
        <x:v>node</x:v>
      </x:c>
      <x:c r="C2928" s="20" t="str">
        <x:v>HUB_N0068</x:v>
      </x:c>
      <x:c r="D2928" s="21"/>
      <x:c r="E2928" s="22"/>
      <x:c r="F2928" s="22" t="n">
        <x:v>68</x:v>
      </x:c>
      <x:c r="G2928" s="23" t="n">
        <x:v>-90.37954023101872</x:v>
      </x:c>
      <x:c r="H2928" s="23" t="n">
        <x:v>-51.47260547228689</x:v>
      </x:c>
      <x:c r="I2928" s="23" t="n">
        <x:v>600.4916576807766</x:v>
      </x:c>
      <x:c r="J2928" s="24" t="n">
        <x:v>0</x:v>
      </x:c>
      <x:c r="K2928" s="24" t="n">
        <x:v>0</x:v>
      </x:c>
      <x:c r="L2928" s="24" t="n">
        <x:v>1</x:v>
      </x:c>
      <x:c r="M2928" s="20"/>
    </x:row>
    <x:row r="2929" ht="23" customHeight="1">
      <x:c r="A2929" s="20" t="str">
        <x:v>N0069</x:v>
      </x:c>
      <x:c r="B2929" s="20" t="str">
        <x:v>node</x:v>
      </x:c>
      <x:c r="C2929" s="20" t="str">
        <x:v>HUB_N0069</x:v>
      </x:c>
      <x:c r="D2929" s="21"/>
      <x:c r="E2929" s="22"/>
      <x:c r="F2929" s="22" t="n">
        <x:v>69</x:v>
      </x:c>
      <x:c r="G2929" s="23" t="n">
        <x:v>81.62448223454362</x:v>
      </x:c>
      <x:c r="H2929" s="23" t="n">
        <x:v>59.34343482616487</x:v>
      </x:c>
      <x:c r="I2929" s="23" t="n">
        <x:v>1776.9391743358296</x:v>
      </x:c>
      <x:c r="J2929" s="24" t="n">
        <x:v>0</x:v>
      </x:c>
      <x:c r="K2929" s="24" t="n">
        <x:v>0</x:v>
      </x:c>
      <x:c r="L2929" s="24" t="n">
        <x:v>1</x:v>
      </x:c>
      <x:c r="M2929" s="20"/>
    </x:row>
    <x:row r="2930" ht="23" customHeight="1">
      <x:c r="A2930" s="20" t="str">
        <x:v>N0070</x:v>
      </x:c>
      <x:c r="B2930" s="20" t="str">
        <x:v>node</x:v>
      </x:c>
      <x:c r="C2930" s="20" t="str">
        <x:v>HUB_N0070</x:v>
      </x:c>
      <x:c r="D2930" s="21"/>
      <x:c r="E2930" s="22"/>
      <x:c r="F2930" s="22" t="n">
        <x:v>70</x:v>
      </x:c>
      <x:c r="G2930" s="23" t="n">
        <x:v>89.03146090665787</x:v>
      </x:c>
      <x:c r="H2930" s="23" t="n">
        <x:v>13.330121483444676</x:v>
      </x:c>
      <x:c r="I2930" s="23" t="n">
        <x:v>1373.500020811265</x:v>
      </x:c>
      <x:c r="J2930" s="24" t="n">
        <x:v>0</x:v>
      </x:c>
      <x:c r="K2930" s="24" t="n">
        <x:v>0</x:v>
      </x:c>
      <x:c r="L2930" s="24" t="n">
        <x:v>1</x:v>
      </x:c>
      <x:c r="M2930" s="20"/>
    </x:row>
    <x:row r="2931" ht="23" customHeight="1">
      <x:c r="A2931" s="20" t="str">
        <x:v>N0071</x:v>
      </x:c>
      <x:c r="B2931" s="20" t="str">
        <x:v>node</x:v>
      </x:c>
      <x:c r="C2931" s="20" t="str">
        <x:v>HUB_N0071</x:v>
      </x:c>
      <x:c r="D2931" s="21"/>
      <x:c r="E2931" s="22"/>
      <x:c r="F2931" s="22" t="n">
        <x:v>71</x:v>
      </x:c>
      <x:c r="G2931" s="23" t="n">
        <x:v>31.83267732078302</x:v>
      </x:c>
      <x:c r="H2931" s="23" t="n">
        <x:v>-9.453176875850133</x:v>
      </x:c>
      <x:c r="I2931" s="23" t="n">
        <x:v>1238.7490516584096</x:v>
      </x:c>
      <x:c r="J2931" s="24" t="n">
        <x:v>0</x:v>
      </x:c>
      <x:c r="K2931" s="24" t="n">
        <x:v>0</x:v>
      </x:c>
      <x:c r="L2931" s="24" t="n">
        <x:v>1</x:v>
      </x:c>
      <x:c r="M2931" s="20"/>
    </x:row>
    <x:row r="2932" ht="23" customHeight="1">
      <x:c r="A2932" s="20" t="str">
        <x:v>N0072</x:v>
      </x:c>
      <x:c r="B2932" s="20" t="str">
        <x:v>node</x:v>
      </x:c>
      <x:c r="C2932" s="20" t="str">
        <x:v>HUB_N0072</x:v>
      </x:c>
      <x:c r="D2932" s="21"/>
      <x:c r="E2932" s="22"/>
      <x:c r="F2932" s="22" t="n">
        <x:v>72</x:v>
      </x:c>
      <x:c r="G2932" s="23" t="n">
        <x:v>31.83384917439964</x:v>
      </x:c>
      <x:c r="H2932" s="23" t="n">
        <x:v>-95.78956636445497</x:v>
      </x:c>
      <x:c r="I2932" s="23" t="n">
        <x:v>1954.8113401813368</x:v>
      </x:c>
      <x:c r="J2932" s="24" t="n">
        <x:v>0</x:v>
      </x:c>
      <x:c r="K2932" s="24" t="n">
        <x:v>0</x:v>
      </x:c>
      <x:c r="L2932" s="24" t="n">
        <x:v>1</x:v>
      </x:c>
      <x:c r="M2932" s="20"/>
    </x:row>
    <x:row r="2933" ht="23" customHeight="1">
      <x:c r="A2933" s="20" t="str">
        <x:v>N0073</x:v>
      </x:c>
      <x:c r="B2933" s="20" t="str">
        <x:v>node</x:v>
      </x:c>
      <x:c r="C2933" s="20" t="str">
        <x:v>HUB_N0073</x:v>
      </x:c>
      <x:c r="D2933" s="21"/>
      <x:c r="E2933" s="22"/>
      <x:c r="F2933" s="22" t="n">
        <x:v>73</x:v>
      </x:c>
      <x:c r="G2933" s="23" t="n">
        <x:v>117.63014913506603</x:v>
      </x:c>
      <x:c r="H2933" s="23" t="n">
        <x:v>-26.01884912600144</x:v>
      </x:c>
      <x:c r="I2933" s="23" t="n">
        <x:v>1905.7326856863406</x:v>
      </x:c>
      <x:c r="J2933" s="24" t="n">
        <x:v>0</x:v>
      </x:c>
      <x:c r="K2933" s="24" t="n">
        <x:v>0</x:v>
      </x:c>
      <x:c r="L2933" s="24" t="n">
        <x:v>1</x:v>
      </x:c>
      <x:c r="M2933" s="20"/>
    </x:row>
    <x:row r="2934" ht="23" customHeight="1">
      <x:c r="A2934" s="20" t="str">
        <x:v>N0074</x:v>
      </x:c>
      <x:c r="B2934" s="20" t="str">
        <x:v>node</x:v>
      </x:c>
      <x:c r="C2934" s="20" t="str">
        <x:v>HUB_N0074</x:v>
      </x:c>
      <x:c r="D2934" s="21"/>
      <x:c r="E2934" s="22"/>
      <x:c r="F2934" s="22" t="n">
        <x:v>74</x:v>
      </x:c>
      <x:c r="G2934" s="23" t="n">
        <x:v>194.28793146264073</x:v>
      </x:c>
      <x:c r="H2934" s="23" t="n">
        <x:v>-13.841671801270877</x:v>
      </x:c>
      <x:c r="I2934" s="23" t="n">
        <x:v>933.6147586356219</x:v>
      </x:c>
      <x:c r="J2934" s="24" t="n">
        <x:v>0</x:v>
      </x:c>
      <x:c r="K2934" s="24" t="n">
        <x:v>0</x:v>
      </x:c>
      <x:c r="L2934" s="24" t="n">
        <x:v>1</x:v>
      </x:c>
      <x:c r="M2934" s="20"/>
    </x:row>
    <x:row r="2935" ht="23" customHeight="1">
      <x:c r="A2935" s="20" t="str">
        <x:v>N0075</x:v>
      </x:c>
      <x:c r="B2935" s="20" t="str">
        <x:v>node</x:v>
      </x:c>
      <x:c r="C2935" s="20" t="str">
        <x:v>HUB_N0075</x:v>
      </x:c>
      <x:c r="D2935" s="21"/>
      <x:c r="E2935" s="22"/>
      <x:c r="F2935" s="22" t="n">
        <x:v>75</x:v>
      </x:c>
      <x:c r="G2935" s="23" t="n">
        <x:v>212.4793558343783</x:v>
      </x:c>
      <x:c r="H2935" s="23" t="n">
        <x:v>83.89022335821112</x:v>
      </x:c>
      <x:c r="I2935" s="23" t="n">
        <x:v>788.2481385228815</x:v>
      </x:c>
      <x:c r="J2935" s="24" t="n">
        <x:v>0</x:v>
      </x:c>
      <x:c r="K2935" s="24" t="n">
        <x:v>0</x:v>
      </x:c>
      <x:c r="L2935" s="24" t="n">
        <x:v>1</x:v>
      </x:c>
      <x:c r="M2935" s="20"/>
    </x:row>
    <x:row r="2936" ht="23" customHeight="1">
      <x:c r="A2936" s="20" t="str">
        <x:v>N0079</x:v>
      </x:c>
      <x:c r="B2936" s="20" t="str">
        <x:v>node</x:v>
      </x:c>
      <x:c r="C2936" s="20" t="str">
        <x:v>HUB_N0079</x:v>
      </x:c>
      <x:c r="D2936" s="21"/>
      <x:c r="E2936" s="22"/>
      <x:c r="F2936" s="22" t="n">
        <x:v>79</x:v>
      </x:c>
      <x:c r="G2936" s="23" t="n">
        <x:v>-60.507330195071795</x:v>
      </x:c>
      <x:c r="H2936" s="23" t="n">
        <x:v>-31.71420304690631</x:v>
      </x:c>
      <x:c r="I2936" s="23" t="n">
        <x:v>1240.4694373080326</x:v>
      </x:c>
      <x:c r="J2936" s="24" t="n">
        <x:v>0</x:v>
      </x:c>
      <x:c r="K2936" s="24" t="n">
        <x:v>0</x:v>
      </x:c>
      <x:c r="L2936" s="24" t="n">
        <x:v>1</x:v>
      </x:c>
      <x:c r="M2936" s="20"/>
    </x:row>
    <x:row r="2937" ht="23" customHeight="1">
      <x:c r="A2937" s="20" t="str">
        <x:v>N0080</x:v>
      </x:c>
      <x:c r="B2937" s="20" t="str">
        <x:v>node</x:v>
      </x:c>
      <x:c r="C2937" s="20" t="str">
        <x:v>HUB_N0080</x:v>
      </x:c>
      <x:c r="D2937" s="21"/>
      <x:c r="E2937" s="22"/>
      <x:c r="F2937" s="22" t="n">
        <x:v>80</x:v>
      </x:c>
      <x:c r="G2937" s="23" t="n">
        <x:v>124.1728142919076</x:v>
      </x:c>
      <x:c r="H2937" s="23" t="n">
        <x:v>-31.713669240464835</x:v>
      </x:c>
      <x:c r="I2937" s="23" t="n">
        <x:v>1240.4693960538382</x:v>
      </x:c>
      <x:c r="J2937" s="24" t="n">
        <x:v>0</x:v>
      </x:c>
      <x:c r="K2937" s="24" t="n">
        <x:v>0</x:v>
      </x:c>
      <x:c r="L2937" s="24" t="n">
        <x:v>1</x:v>
      </x:c>
      <x:c r="M2937" s="20"/>
    </x:row>
    <x:row r="2938" ht="23" customHeight="1">
      <x:c r="A2938" s="20" t="str">
        <x:v>N0082</x:v>
      </x:c>
      <x:c r="B2938" s="20" t="str">
        <x:v>node</x:v>
      </x:c>
      <x:c r="C2938" s="20" t="str">
        <x:v>HUB_N0082</x:v>
      </x:c>
      <x:c r="D2938" s="21"/>
      <x:c r="E2938" s="22"/>
      <x:c r="F2938" s="22" t="n">
        <x:v>82</x:v>
      </x:c>
      <x:c r="G2938" s="23" t="n">
        <x:v>176.92631472987674</x:v>
      </x:c>
      <x:c r="H2938" s="23" t="n">
        <x:v>27.57666399068903</x:v>
      </x:c>
      <x:c r="I2938" s="23" t="n">
        <x:v>635.979751063174</x:v>
      </x:c>
      <x:c r="J2938" s="24" t="n">
        <x:v>0</x:v>
      </x:c>
      <x:c r="K2938" s="24" t="n">
        <x:v>0</x:v>
      </x:c>
      <x:c r="L2938" s="24" t="n">
        <x:v>1</x:v>
      </x:c>
      <x:c r="M2938" s="20"/>
    </x:row>
    <x:row r="2939" ht="23" customHeight="1">
      <x:c r="A2939" s="20" t="str">
        <x:v>N0083</x:v>
      </x:c>
      <x:c r="B2939" s="20" t="str">
        <x:v>node</x:v>
      </x:c>
      <x:c r="C2939" s="20" t="str">
        <x:v>HUB_N0083</x:v>
      </x:c>
      <x:c r="D2939" s="21"/>
      <x:c r="E2939" s="22"/>
      <x:c r="F2939" s="22" t="n">
        <x:v>83</x:v>
      </x:c>
      <x:c r="G2939" s="23" t="n">
        <x:v>-35.23959716712473</x:v>
      </x:c>
      <x:c r="H2939" s="23" t="n">
        <x:v>-78.282234598978</x:v>
      </x:c>
      <x:c r="I2939" s="23" t="n">
        <x:v>1549.5874361033075</x:v>
      </x:c>
      <x:c r="J2939" s="24" t="n">
        <x:v>0</x:v>
      </x:c>
      <x:c r="K2939" s="24" t="n">
        <x:v>0</x:v>
      </x:c>
      <x:c r="L2939" s="24" t="n">
        <x:v>1</x:v>
      </x:c>
      <x:c r="M2939" s="20"/>
    </x:row>
    <x:row r="2940" ht="23" customHeight="1">
      <x:c r="A2940" s="20" t="str">
        <x:v>N0084</x:v>
      </x:c>
      <x:c r="B2940" s="20" t="str">
        <x:v>node</x:v>
      </x:c>
      <x:c r="C2940" s="20" t="str">
        <x:v>HUB_N0084</x:v>
      </x:c>
      <x:c r="D2940" s="21"/>
      <x:c r="E2940" s="22"/>
      <x:c r="F2940" s="22" t="n">
        <x:v>84</x:v>
      </x:c>
      <x:c r="G2940" s="23" t="n">
        <x:v>-10.961411621313829</x:v>
      </x:c>
      <x:c r="H2940" s="23" t="n">
        <x:v>-168.02435450565216</x:v>
      </x:c>
      <x:c r="I2940" s="23" t="n">
        <x:v>1595.2819091581657</x:v>
      </x:c>
      <x:c r="J2940" s="24" t="n">
        <x:v>0</x:v>
      </x:c>
      <x:c r="K2940" s="24" t="n">
        <x:v>0</x:v>
      </x:c>
      <x:c r="L2940" s="24" t="n">
        <x:v>1</x:v>
      </x:c>
      <x:c r="M2940" s="20"/>
    </x:row>
    <x:row r="2941" ht="23" customHeight="1">
      <x:c r="A2941" s="20" t="str">
        <x:v>N0085</x:v>
      </x:c>
      <x:c r="B2941" s="20" t="str">
        <x:v>node</x:v>
      </x:c>
      <x:c r="C2941" s="20" t="str">
        <x:v>HUB_N0085</x:v>
      </x:c>
      <x:c r="D2941" s="21"/>
      <x:c r="E2941" s="22"/>
      <x:c r="F2941" s="22" t="n">
        <x:v>85</x:v>
      </x:c>
      <x:c r="G2941" s="23" t="n">
        <x:v>159.39025270081876</x:v>
      </x:c>
      <x:c r="H2941" s="23" t="n">
        <x:v>-213.80208986387</x:v>
      </x:c>
      <x:c r="I2941" s="23" t="n">
        <x:v>155.94822721805843</x:v>
      </x:c>
      <x:c r="J2941" s="24" t="n">
        <x:v>0</x:v>
      </x:c>
      <x:c r="K2941" s="24" t="n">
        <x:v>0</x:v>
      </x:c>
      <x:c r="L2941" s="24" t="n">
        <x:v>1</x:v>
      </x:c>
      <x:c r="M2941" s="20"/>
    </x:row>
    <x:row r="2942" ht="23" customHeight="1">
      <x:c r="A2942" s="20" t="str">
        <x:v>N0089</x:v>
      </x:c>
      <x:c r="B2942" s="20" t="str">
        <x:v>node</x:v>
      </x:c>
      <x:c r="C2942" s="20" t="str">
        <x:v>HUB_N0089</x:v>
      </x:c>
      <x:c r="D2942" s="21"/>
      <x:c r="E2942" s="22"/>
      <x:c r="F2942" s="22" t="n">
        <x:v>89</x:v>
      </x:c>
      <x:c r="G2942" s="23" t="n">
        <x:v>64.13606290152994</x:v>
      </x:c>
      <x:c r="H2942" s="23" t="n">
        <x:v>-176.26844082098847</x:v>
      </x:c>
      <x:c r="I2942" s="23" t="n">
        <x:v>827.604831305129</x:v>
      </x:c>
      <x:c r="J2942" s="24" t="n">
        <x:v>0</x:v>
      </x:c>
      <x:c r="K2942" s="24" t="n">
        <x:v>0</x:v>
      </x:c>
      <x:c r="L2942" s="24" t="n">
        <x:v>1</x:v>
      </x:c>
      <x:c r="M2942" s="20"/>
    </x:row>
    <x:row r="2943" ht="23" customHeight="1">
      <x:c r="A2943" s="20" t="str">
        <x:v>N0090</x:v>
      </x:c>
      <x:c r="B2943" s="20" t="str">
        <x:v>node</x:v>
      </x:c>
      <x:c r="C2943" s="20" t="str">
        <x:v>HUB_N0090</x:v>
      </x:c>
      <x:c r="D2943" s="21"/>
      <x:c r="E2943" s="22"/>
      <x:c r="F2943" s="22" t="n">
        <x:v>90</x:v>
      </x:c>
      <x:c r="G2943" s="23" t="n">
        <x:v>125.51710530831758</x:v>
      </x:c>
      <x:c r="H2943" s="23" t="n">
        <x:v>-263.86388864781236</x:v>
      </x:c>
      <x:c r="I2943" s="23" t="n">
        <x:v>1377.6789336628517</x:v>
      </x:c>
      <x:c r="J2943" s="24" t="n">
        <x:v>0</x:v>
      </x:c>
      <x:c r="K2943" s="24" t="n">
        <x:v>0</x:v>
      </x:c>
      <x:c r="L2943" s="24" t="n">
        <x:v>1</x:v>
      </x:c>
      <x:c r="M2943" s="20"/>
    </x:row>
    <x:row r="2944" ht="23" customHeight="1">
      <x:c r="A2944" s="20" t="str">
        <x:v>N0091</x:v>
      </x:c>
      <x:c r="B2944" s="20" t="str">
        <x:v>node</x:v>
      </x:c>
      <x:c r="C2944" s="20" t="str">
        <x:v>HUB_N0091</x:v>
      </x:c>
      <x:c r="D2944" s="21"/>
      <x:c r="E2944" s="22"/>
      <x:c r="F2944" s="22" t="n">
        <x:v>91</x:v>
      </x:c>
      <x:c r="G2944" s="23" t="n">
        <x:v>182.8518907835962</x:v>
      </x:c>
      <x:c r="H2944" s="23" t="n">
        <x:v>-156.05305047450656</x:v>
      </x:c>
      <x:c r="I2944" s="23" t="n">
        <x:v>1312.8603854722478</x:v>
      </x:c>
      <x:c r="J2944" s="24" t="n">
        <x:v>0</x:v>
      </x:c>
      <x:c r="K2944" s="24" t="n">
        <x:v>0</x:v>
      </x:c>
      <x:c r="L2944" s="24" t="n">
        <x:v>1</x:v>
      </x:c>
      <x:c r="M2944" s="20"/>
    </x:row>
    <x:row r="2945" ht="23" customHeight="1">
      <x:c r="A2945" s="20" t="str">
        <x:v>N0092</x:v>
      </x:c>
      <x:c r="B2945" s="20" t="str">
        <x:v>node</x:v>
      </x:c>
      <x:c r="C2945" s="20" t="str">
        <x:v>HUB_N0092</x:v>
      </x:c>
      <x:c r="D2945" s="21"/>
      <x:c r="E2945" s="22"/>
      <x:c r="F2945" s="22" t="n">
        <x:v>92</x:v>
      </x:c>
      <x:c r="G2945" s="23" t="n">
        <x:v>81.32118200336694</x:v>
      </x:c>
      <x:c r="H2945" s="23" t="n">
        <x:v>164.3497913754334</x:v>
      </x:c>
      <x:c r="I2945" s="23" t="n">
        <x:v>1250.2715976509446</x:v>
      </x:c>
      <x:c r="J2945" s="24" t="n">
        <x:v>0</x:v>
      </x:c>
      <x:c r="K2945" s="24" t="n">
        <x:v>0</x:v>
      </x:c>
      <x:c r="L2945" s="24" t="n">
        <x:v>1</x:v>
      </x:c>
      <x:c r="M2945" s="20"/>
    </x:row>
    <x:row r="2946" ht="23" customHeight="1">
      <x:c r="A2946" s="20" t="str">
        <x:v>N0094</x:v>
      </x:c>
      <x:c r="B2946" s="20" t="str">
        <x:v>node</x:v>
      </x:c>
      <x:c r="C2946" s="20" t="str">
        <x:v>HUB_N0094</x:v>
      </x:c>
      <x:c r="D2946" s="21"/>
      <x:c r="E2946" s="22"/>
      <x:c r="F2946" s="22" t="n">
        <x:v>94</x:v>
      </x:c>
      <x:c r="G2946" s="23" t="n">
        <x:v>108.01401806565572</x:v>
      </x:c>
      <x:c r="H2946" s="23" t="n">
        <x:v>480.7081223869612</x:v>
      </x:c>
      <x:c r="I2946" s="23" t="n">
        <x:v>381.57326689332086</x:v>
      </x:c>
      <x:c r="J2946" s="24" t="n">
        <x:v>0</x:v>
      </x:c>
      <x:c r="K2946" s="24" t="n">
        <x:v>0</x:v>
      </x:c>
      <x:c r="L2946" s="24" t="n">
        <x:v>1</x:v>
      </x:c>
      <x:c r="M2946" s="20"/>
    </x:row>
    <x:row r="2947" ht="23" customHeight="1">
      <x:c r="A2947" s="20" t="str">
        <x:v>N0097</x:v>
      </x:c>
      <x:c r="B2947" s="20" t="str">
        <x:v>node</x:v>
      </x:c>
      <x:c r="C2947" s="20" t="str">
        <x:v>HUB_N0097</x:v>
      </x:c>
      <x:c r="D2947" s="21"/>
      <x:c r="E2947" s="22"/>
      <x:c r="F2947" s="22" t="n">
        <x:v>97</x:v>
      </x:c>
      <x:c r="G2947" s="23" t="n">
        <x:v>63.24289785353707</x:v>
      </x:c>
      <x:c r="H2947" s="23" t="n">
        <x:v>348.77132919682344</x:v>
      </x:c>
      <x:c r="I2947" s="23" t="n">
        <x:v>575.1891034126911</x:v>
      </x:c>
      <x:c r="J2947" s="24" t="n">
        <x:v>0</x:v>
      </x:c>
      <x:c r="K2947" s="24" t="n">
        <x:v>0</x:v>
      </x:c>
      <x:c r="L2947" s="24" t="n">
        <x:v>1</x:v>
      </x:c>
      <x:c r="M2947" s="20"/>
    </x:row>
    <x:row r="2948" ht="23" customHeight="1">
      <x:c r="A2948" s="20" t="str">
        <x:v>N0099</x:v>
      </x:c>
      <x:c r="B2948" s="20" t="str">
        <x:v>node</x:v>
      </x:c>
      <x:c r="C2948" s="20" t="str">
        <x:v>HUB_N0099</x:v>
      </x:c>
      <x:c r="D2948" s="21"/>
      <x:c r="E2948" s="22"/>
      <x:c r="F2948" s="22" t="n">
        <x:v>99</x:v>
      </x:c>
      <x:c r="G2948" s="23" t="n">
        <x:v>-38.860677603262175</x:v>
      </x:c>
      <x:c r="H2948" s="23" t="n">
        <x:v>-425.5154684240166</x:v>
      </x:c>
      <x:c r="I2948" s="23" t="n">
        <x:v>1280.8345485270015</x:v>
      </x:c>
      <x:c r="J2948" s="24" t="n">
        <x:v>0</x:v>
      </x:c>
      <x:c r="K2948" s="24" t="n">
        <x:v>0</x:v>
      </x:c>
      <x:c r="L2948" s="24" t="n">
        <x:v>1</x:v>
      </x:c>
      <x:c r="M2948" s="20"/>
    </x:row>
    <x:row r="2949" ht="23" customHeight="1">
      <x:c r="A2949" s="20" t="str">
        <x:v>N0103</x:v>
      </x:c>
      <x:c r="B2949" s="20" t="str">
        <x:v>node</x:v>
      </x:c>
      <x:c r="C2949" s="20" t="str">
        <x:v>HUB_N0103</x:v>
      </x:c>
      <x:c r="D2949" s="21"/>
      <x:c r="E2949" s="22"/>
      <x:c r="F2949" s="22" t="n">
        <x:v>103</x:v>
      </x:c>
      <x:c r="G2949" s="23" t="n">
        <x:v>65.16474408880455</x:v>
      </x:c>
      <x:c r="H2949" s="23" t="n">
        <x:v>-87.95499564059469</x:v>
      </x:c>
      <x:c r="I2949" s="23" t="n">
        <x:v>606.3786492641688</x:v>
      </x:c>
      <x:c r="J2949" s="24" t="n">
        <x:v>0</x:v>
      </x:c>
      <x:c r="K2949" s="24" t="n">
        <x:v>0</x:v>
      </x:c>
      <x:c r="L2949" s="24" t="n">
        <x:v>1</x:v>
      </x:c>
      <x:c r="M2949" s="20"/>
    </x:row>
    <x:row r="2950" ht="23" customHeight="1">
      <x:c r="A2950" s="20" t="str">
        <x:v>N0104</x:v>
      </x:c>
      <x:c r="B2950" s="20" t="str">
        <x:v>node</x:v>
      </x:c>
      <x:c r="C2950" s="20" t="str">
        <x:v>HUB_N0104</x:v>
      </x:c>
      <x:c r="D2950" s="21"/>
      <x:c r="E2950" s="22"/>
      <x:c r="F2950" s="22" t="n">
        <x:v>104</x:v>
      </x:c>
      <x:c r="G2950" s="23" t="n">
        <x:v>122.49960796215048</x:v>
      </x:c>
      <x:c r="H2950" s="23" t="n">
        <x:v>8.698449967194241</x:v>
      </x:c>
      <x:c r="I2950" s="23" t="n">
        <x:v>481.751298982086</x:v>
      </x:c>
      <x:c r="J2950" s="24" t="n">
        <x:v>0</x:v>
      </x:c>
      <x:c r="K2950" s="24" t="n">
        <x:v>0</x:v>
      </x:c>
      <x:c r="L2950" s="24" t="n">
        <x:v>1</x:v>
      </x:c>
      <x:c r="M2950" s="20"/>
    </x:row>
    <x:row r="2951" ht="23" customHeight="1">
      <x:c r="A2951" s="20" t="str">
        <x:v>N0105</x:v>
      </x:c>
      <x:c r="B2951" s="20" t="str">
        <x:v>node</x:v>
      </x:c>
      <x:c r="C2951" s="20" t="str">
        <x:v>HUB_N0105</x:v>
      </x:c>
      <x:c r="D2951" s="21"/>
      <x:c r="E2951" s="22"/>
      <x:c r="F2951" s="22" t="n">
        <x:v>105</x:v>
      </x:c>
      <x:c r="G2951" s="23" t="n">
        <x:v>-69.42465370857767</x:v>
      </x:c>
      <x:c r="H2951" s="23" t="n">
        <x:v>18.527153808087387</x:v>
      </x:c>
      <x:c r="I2951" s="23" t="n">
        <x:v>106.6979951191292</x:v>
      </x:c>
      <x:c r="J2951" s="24" t="n">
        <x:v>0</x:v>
      </x:c>
      <x:c r="K2951" s="24" t="n">
        <x:v>0</x:v>
      </x:c>
      <x:c r="L2951" s="24" t="n">
        <x:v>1</x:v>
      </x:c>
      <x:c r="M2951" s="20"/>
    </x:row>
    <x:row r="2952" ht="23" customHeight="1">
      <x:c r="A2952" s="20" t="str">
        <x:v>N0106</x:v>
      </x:c>
      <x:c r="B2952" s="20" t="str">
        <x:v>node</x:v>
      </x:c>
      <x:c r="C2952" s="20" t="str">
        <x:v>HUB_N0106</x:v>
      </x:c>
      <x:c r="D2952" s="21"/>
      <x:c r="E2952" s="22"/>
      <x:c r="F2952" s="22" t="n">
        <x:v>106</x:v>
      </x:c>
      <x:c r="G2952" s="23" t="n">
        <x:v>-7.167752804323797</x:v>
      </x:c>
      <x:c r="H2952" s="23" t="n">
        <x:v>98.4252808935139</x:v>
      </x:c>
      <x:c r="I2952" s="23" t="n">
        <x:v>213.5261882226548</x:v>
      </x:c>
      <x:c r="J2952" s="24" t="n">
        <x:v>0</x:v>
      </x:c>
      <x:c r="K2952" s="24" t="n">
        <x:v>0</x:v>
      </x:c>
      <x:c r="L2952" s="24" t="n">
        <x:v>1</x:v>
      </x:c>
      <x:c r="M2952" s="20"/>
    </x:row>
    <x:row r="2953" ht="23" customHeight="1">
      <x:c r="A2953" s="20" t="str">
        <x:v>N0108</x:v>
      </x:c>
      <x:c r="B2953" s="20" t="str">
        <x:v>node</x:v>
      </x:c>
      <x:c r="C2953" s="20" t="str">
        <x:v>HUB_N0108</x:v>
      </x:c>
      <x:c r="D2953" s="21"/>
      <x:c r="E2953" s="22"/>
      <x:c r="F2953" s="22" t="n">
        <x:v>108</x:v>
      </x:c>
      <x:c r="G2953" s="23" t="n">
        <x:v>-5.851197410079891</x:v>
      </x:c>
      <x:c r="H2953" s="23" t="n">
        <x:v>402.05078027108675</x:v>
      </x:c>
      <x:c r="I2953" s="23" t="n">
        <x:v>488.0217441961832</x:v>
      </x:c>
      <x:c r="J2953" s="24" t="n">
        <x:v>0</x:v>
      </x:c>
      <x:c r="K2953" s="24" t="n">
        <x:v>0</x:v>
      </x:c>
      <x:c r="L2953" s="24" t="n">
        <x:v>1</x:v>
      </x:c>
      <x:c r="M2953" s="20"/>
    </x:row>
    <x:row r="2954" ht="23" customHeight="1">
      <x:c r="A2954" s="20" t="str">
        <x:v>N0111</x:v>
      </x:c>
      <x:c r="B2954" s="20" t="str">
        <x:v>node</x:v>
      </x:c>
      <x:c r="C2954" s="20" t="str">
        <x:v>HUB_N0111</x:v>
      </x:c>
      <x:c r="D2954" s="21"/>
      <x:c r="E2954" s="22"/>
      <x:c r="F2954" s="22" t="n">
        <x:v>111</x:v>
      </x:c>
      <x:c r="G2954" s="23" t="n">
        <x:v>131.47605507200754</x:v>
      </x:c>
      <x:c r="H2954" s="23" t="n">
        <x:v>-271.1832608923827</x:v>
      </x:c>
      <x:c r="I2954" s="23" t="n">
        <x:v>30.521832111492586</x:v>
      </x:c>
      <x:c r="J2954" s="24" t="n">
        <x:v>0</x:v>
      </x:c>
      <x:c r="K2954" s="24" t="n">
        <x:v>0</x:v>
      </x:c>
      <x:c r="L2954" s="24" t="n">
        <x:v>1</x:v>
      </x:c>
      <x:c r="M2954" s="20"/>
    </x:row>
    <x:row r="2955" ht="23" customHeight="1">
      <x:c r="A2955" s="20" t="str">
        <x:v>N0114</x:v>
      </x:c>
      <x:c r="B2955" s="20" t="str">
        <x:v>node</x:v>
      </x:c>
      <x:c r="C2955" s="20" t="str">
        <x:v>HUB_N0114</x:v>
      </x:c>
      <x:c r="D2955" s="21"/>
      <x:c r="E2955" s="22"/>
      <x:c r="F2955" s="22" t="n">
        <x:v>114</x:v>
      </x:c>
      <x:c r="G2955" s="23" t="n">
        <x:v>-32.80435058956747</x:v>
      </x:c>
      <x:c r="H2955" s="23" t="n">
        <x:v>-374.1442160530918</x:v>
      </x:c>
      <x:c r="I2955" s="23" t="n">
        <x:v>1469.1927860502215</x:v>
      </x:c>
      <x:c r="J2955" s="24" t="n">
        <x:v>0</x:v>
      </x:c>
      <x:c r="K2955" s="24" t="n">
        <x:v>0</x:v>
      </x:c>
      <x:c r="L2955" s="24" t="n">
        <x:v>1</x:v>
      </x:c>
      <x:c r="M2955" s="20"/>
    </x:row>
    <x:row r="2956" ht="23" customHeight="1">
      <x:c r="A2956" s="20" t="str">
        <x:v>N0115</x:v>
      </x:c>
      <x:c r="B2956" s="20" t="str">
        <x:v>node</x:v>
      </x:c>
      <x:c r="C2956" s="20" t="str">
        <x:v>HUB_N0115</x:v>
      </x:c>
      <x:c r="D2956" s="21"/>
      <x:c r="E2956" s="22"/>
      <x:c r="F2956" s="22" t="n">
        <x:v>115</x:v>
      </x:c>
      <x:c r="G2956" s="23" t="n">
        <x:v>-70.93547767517855</x:v>
      </x:c>
      <x:c r="H2956" s="23" t="n">
        <x:v>18.620683937024072</x:v>
      </x:c>
      <x:c r="I2956" s="23" t="n">
        <x:v>251.77328967237952</x:v>
      </x:c>
      <x:c r="J2956" s="24" t="n">
        <x:v>0</x:v>
      </x:c>
      <x:c r="K2956" s="24" t="n">
        <x:v>0</x:v>
      </x:c>
      <x:c r="L2956" s="24" t="n">
        <x:v>1</x:v>
      </x:c>
      <x:c r="M2956" s="20"/>
    </x:row>
    <x:row r="2957" ht="23" customHeight="1">
      <x:c r="A2957" s="20" t="str">
        <x:v>N0116</x:v>
      </x:c>
      <x:c r="B2957" s="20" t="str">
        <x:v>node</x:v>
      </x:c>
      <x:c r="C2957" s="20" t="str">
        <x:v>HUB_N0116</x:v>
      </x:c>
      <x:c r="D2957" s="21"/>
      <x:c r="E2957" s="22"/>
      <x:c r="F2957" s="22" t="n">
        <x:v>116</x:v>
      </x:c>
      <x:c r="G2957" s="23" t="n">
        <x:v>157.95652372640734</x:v>
      </x:c>
      <x:c r="H2957" s="23" t="n">
        <x:v>150.01148362536554</x:v>
      </x:c>
      <x:c r="I2957" s="23" t="n">
        <x:v>869.6123912774967</x:v>
      </x:c>
      <x:c r="J2957" s="24" t="n">
        <x:v>0</x:v>
      </x:c>
      <x:c r="K2957" s="24" t="n">
        <x:v>0</x:v>
      </x:c>
      <x:c r="L2957" s="24" t="n">
        <x:v>1</x:v>
      </x:c>
      <x:c r="M2957" s="20"/>
    </x:row>
    <x:row r="2958" ht="23" customHeight="1">
      <x:c r="A2958" s="20" t="str">
        <x:v>N0120</x:v>
      </x:c>
      <x:c r="B2958" s="20" t="str">
        <x:v>node</x:v>
      </x:c>
      <x:c r="C2958" s="20" t="str">
        <x:v>HUB_N0120</x:v>
      </x:c>
      <x:c r="D2958" s="21"/>
      <x:c r="E2958" s="22"/>
      <x:c r="F2958" s="22" t="n">
        <x:v>120</x:v>
      </x:c>
      <x:c r="G2958" s="23" t="n">
        <x:v>145.37682735545454</x:v>
      </x:c>
      <x:c r="H2958" s="23" t="n">
        <x:v>-418.36737242733545</x:v>
      </x:c>
      <x:c r="I2958" s="23" t="n">
        <x:v>1364.078476889</x:v>
      </x:c>
      <x:c r="J2958" s="24" t="n">
        <x:v>0</x:v>
      </x:c>
      <x:c r="K2958" s="24" t="n">
        <x:v>0</x:v>
      </x:c>
      <x:c r="L2958" s="24" t="n">
        <x:v>1</x:v>
      </x:c>
      <x:c r="M2958" s="20"/>
    </x:row>
    <x:row r="2959" ht="23" customHeight="1">
      <x:c r="A2959" s="20" t="str">
        <x:v>N0122</x:v>
      </x:c>
      <x:c r="B2959" s="20" t="str">
        <x:v>node</x:v>
      </x:c>
      <x:c r="C2959" s="20" t="str">
        <x:v>HUB_N0122</x:v>
      </x:c>
      <x:c r="D2959" s="21"/>
      <x:c r="E2959" s="22"/>
      <x:c r="F2959" s="22" t="n">
        <x:v>122</x:v>
      </x:c>
      <x:c r="G2959" s="23" t="n">
        <x:v>164.74615921698663</x:v>
      </x:c>
      <x:c r="H2959" s="23" t="n">
        <x:v>-113.45127047888957</x:v>
      </x:c>
      <x:c r="I2959" s="23" t="n">
        <x:v>306.1379193207104</x:v>
      </x:c>
      <x:c r="J2959" s="24" t="n">
        <x:v>0</x:v>
      </x:c>
      <x:c r="K2959" s="24" t="n">
        <x:v>0</x:v>
      </x:c>
      <x:c r="L2959" s="24" t="n">
        <x:v>1</x:v>
      </x:c>
      <x:c r="M2959" s="20"/>
    </x:row>
    <x:row r="2960" ht="23" customHeight="1">
      <x:c r="A2960" s="20" t="str">
        <x:v>N0124</x:v>
      </x:c>
      <x:c r="B2960" s="20" t="str">
        <x:v>node</x:v>
      </x:c>
      <x:c r="C2960" s="20" t="str">
        <x:v>HUB_N0124</x:v>
      </x:c>
      <x:c r="D2960" s="21"/>
      <x:c r="E2960" s="22"/>
      <x:c r="F2960" s="22" t="n">
        <x:v>124</x:v>
      </x:c>
      <x:c r="G2960" s="23" t="n">
        <x:v>-26.86793341855231</x:v>
      </x:c>
      <x:c r="H2960" s="23" t="n">
        <x:v>76.21004310880443</x:v>
      </x:c>
      <x:c r="I2960" s="23" t="n">
        <x:v>599.7003316768623</x:v>
      </x:c>
      <x:c r="J2960" s="24" t="n">
        <x:v>0</x:v>
      </x:c>
      <x:c r="K2960" s="24" t="n">
        <x:v>0</x:v>
      </x:c>
      <x:c r="L2960" s="24" t="n">
        <x:v>1</x:v>
      </x:c>
      <x:c r="M2960" s="20"/>
    </x:row>
    <x:row r="2961" ht="23" customHeight="1">
      <x:c r="A2961" s="20" t="str">
        <x:v>N0126</x:v>
      </x:c>
      <x:c r="B2961" s="20" t="str">
        <x:v>node</x:v>
      </x:c>
      <x:c r="C2961" s="20" t="str">
        <x:v>HUB_N0126</x:v>
      </x:c>
      <x:c r="D2961" s="21"/>
      <x:c r="E2961" s="22"/>
      <x:c r="F2961" s="22" t="n">
        <x:v>126</x:v>
      </x:c>
      <x:c r="G2961" s="23" t="n">
        <x:v>172.15301981562467</x:v>
      </x:c>
      <x:c r="H2961" s="23" t="n">
        <x:v>-168.77410885817062</x:v>
      </x:c>
      <x:c r="I2961" s="23" t="n">
        <x:v>791.2414678215928</x:v>
      </x:c>
      <x:c r="J2961" s="24" t="n">
        <x:v>0</x:v>
      </x:c>
      <x:c r="K2961" s="24" t="n">
        <x:v>0</x:v>
      </x:c>
      <x:c r="L2961" s="24" t="n">
        <x:v>1</x:v>
      </x:c>
      <x:c r="M2961" s="20"/>
    </x:row>
    <x:row r="2962" ht="23" customHeight="1">
      <x:c r="A2962" s="20" t="str">
        <x:v>N0129</x:v>
      </x:c>
      <x:c r="B2962" s="20" t="str">
        <x:v>node</x:v>
      </x:c>
      <x:c r="C2962" s="20" t="str">
        <x:v>HUB_N0129</x:v>
      </x:c>
      <x:c r="D2962" s="21"/>
      <x:c r="E2962" s="22"/>
      <x:c r="F2962" s="22" t="n">
        <x:v>129</x:v>
      </x:c>
      <x:c r="G2962" s="23" t="n">
        <x:v>-51.699332698700886</x:v>
      </x:c>
      <x:c r="H2962" s="23" t="n">
        <x:v>-27.134102663240583</x:v>
      </x:c>
      <x:c r="I2962" s="23" t="n">
        <x:v>1395.1322652376437</x:v>
      </x:c>
      <x:c r="J2962" s="24" t="n">
        <x:v>0</x:v>
      </x:c>
      <x:c r="K2962" s="24" t="n">
        <x:v>0</x:v>
      </x:c>
      <x:c r="L2962" s="24" t="n">
        <x:v>1</x:v>
      </x:c>
      <x:c r="M2962" s="20"/>
    </x:row>
    <x:row r="2963" ht="23" customHeight="1">
      <x:c r="A2963" s="20" t="str">
        <x:v>N0130</x:v>
      </x:c>
      <x:c r="B2963" s="20" t="str">
        <x:v>node</x:v>
      </x:c>
      <x:c r="C2963" s="20" t="str">
        <x:v>HUB_N0130</x:v>
      </x:c>
      <x:c r="D2963" s="21"/>
      <x:c r="E2963" s="22"/>
      <x:c r="F2963" s="22" t="n">
        <x:v>130</x:v>
      </x:c>
      <x:c r="G2963" s="23" t="n">
        <x:v>-37.708472274802375</x:v>
      </x:c>
      <x:c r="H2963" s="23" t="n">
        <x:v>-125.95019238880832</x:v>
      </x:c>
      <x:c r="I2963" s="23" t="n">
        <x:v>1410.0471366061452</x:v>
      </x:c>
      <x:c r="J2963" s="24" t="n">
        <x:v>0</x:v>
      </x:c>
      <x:c r="K2963" s="24" t="n">
        <x:v>0</x:v>
      </x:c>
      <x:c r="L2963" s="24" t="n">
        <x:v>1</x:v>
      </x:c>
      <x:c r="M2963" s="20"/>
    </x:row>
    <x:row r="2964" ht="23" customHeight="1">
      <x:c r="A2964" s="20" t="str">
        <x:v>N0133</x:v>
      </x:c>
      <x:c r="B2964" s="20" t="str">
        <x:v>node</x:v>
      </x:c>
      <x:c r="C2964" s="20" t="str">
        <x:v>HUB_N0133</x:v>
      </x:c>
      <x:c r="D2964" s="21"/>
      <x:c r="E2964" s="22"/>
      <x:c r="F2964" s="22" t="n">
        <x:v>133</x:v>
      </x:c>
      <x:c r="G2964" s="23" t="n">
        <x:v>-83.51664469336463</x:v>
      </x:c>
      <x:c r="H2964" s="23" t="n">
        <x:v>372.54987632673124</x:v>
      </x:c>
      <x:c r="I2964" s="23" t="n">
        <x:v>660.4476079199076</x:v>
      </x:c>
      <x:c r="J2964" s="24" t="n">
        <x:v>0</x:v>
      </x:c>
      <x:c r="K2964" s="24" t="n">
        <x:v>0</x:v>
      </x:c>
      <x:c r="L2964" s="24" t="n">
        <x:v>1</x:v>
      </x:c>
      <x:c r="M2964" s="20"/>
    </x:row>
    <x:row r="2965" ht="23" customHeight="1">
      <x:c r="A2965" s="20" t="str">
        <x:v>N0135</x:v>
      </x:c>
      <x:c r="B2965" s="20" t="str">
        <x:v>node</x:v>
      </x:c>
      <x:c r="C2965" s="20" t="str">
        <x:v>HUB_N0135</x:v>
      </x:c>
      <x:c r="D2965" s="21"/>
      <x:c r="E2965" s="22"/>
      <x:c r="F2965" s="22" t="n">
        <x:v>135</x:v>
      </x:c>
      <x:c r="G2965" s="23" t="n">
        <x:v>-159.92192964866382</x:v>
      </x:c>
      <x:c r="H2965" s="23" t="n">
        <x:v>66.40293858766165</x:v>
      </x:c>
      <x:c r="I2965" s="23" t="n">
        <x:v>812.3024969872572</x:v>
      </x:c>
      <x:c r="J2965" s="24" t="n">
        <x:v>0</x:v>
      </x:c>
      <x:c r="K2965" s="24" t="n">
        <x:v>0</x:v>
      </x:c>
      <x:c r="L2965" s="24" t="n">
        <x:v>1</x:v>
      </x:c>
      <x:c r="M2965" s="20"/>
    </x:row>
    <x:row r="2966" ht="23" customHeight="1">
      <x:c r="A2966" s="20" t="str">
        <x:v>N0136</x:v>
      </x:c>
      <x:c r="B2966" s="20" t="str">
        <x:v>node</x:v>
      </x:c>
      <x:c r="C2966" s="20" t="str">
        <x:v>HUB_N0136</x:v>
      </x:c>
      <x:c r="D2966" s="21"/>
      <x:c r="E2966" s="22"/>
      <x:c r="F2966" s="22" t="n">
        <x:v>136</x:v>
      </x:c>
      <x:c r="G2966" s="23" t="n">
        <x:v>-159.098904182274</x:v>
      </x:c>
      <x:c r="H2966" s="23" t="n">
        <x:v>0.7205707537749504</x:v>
      </x:c>
      <x:c r="I2966" s="23" t="n">
        <x:v>708.2187500814027</x:v>
      </x:c>
      <x:c r="J2966" s="24" t="n">
        <x:v>0</x:v>
      </x:c>
      <x:c r="K2966" s="24" t="n">
        <x:v>0</x:v>
      </x:c>
      <x:c r="L2966" s="24" t="n">
        <x:v>1</x:v>
      </x:c>
      <x:c r="M2966" s="20"/>
    </x:row>
    <x:row r="2967" ht="23" customHeight="1">
      <x:c r="A2967" s="20" t="str">
        <x:v>N0138</x:v>
      </x:c>
      <x:c r="B2967" s="20" t="str">
        <x:v>node</x:v>
      </x:c>
      <x:c r="C2967" s="20" t="str">
        <x:v>HUB_N0138</x:v>
      </x:c>
      <x:c r="D2967" s="21"/>
      <x:c r="E2967" s="22"/>
      <x:c r="F2967" s="22" t="n">
        <x:v>138</x:v>
      </x:c>
      <x:c r="G2967" s="23" t="n">
        <x:v>-8.629587171847378</x:v>
      </x:c>
      <x:c r="H2967" s="23" t="n">
        <x:v>-239.28944460792954</x:v>
      </x:c>
      <x:c r="I2967" s="23" t="n">
        <x:v>1458.6046258058996</x:v>
      </x:c>
      <x:c r="J2967" s="24" t="n">
        <x:v>0</x:v>
      </x:c>
      <x:c r="K2967" s="24" t="n">
        <x:v>0</x:v>
      </x:c>
      <x:c r="L2967" s="24" t="n">
        <x:v>1</x:v>
      </x:c>
      <x:c r="M2967" s="20"/>
    </x:row>
    <x:row r="2968" ht="23" customHeight="1">
      <x:c r="A2968" s="20" t="str">
        <x:v>N0140</x:v>
      </x:c>
      <x:c r="B2968" s="20" t="str">
        <x:v>node</x:v>
      </x:c>
      <x:c r="C2968" s="20" t="str">
        <x:v>HUB_N0140</x:v>
      </x:c>
      <x:c r="D2968" s="21"/>
      <x:c r="E2968" s="22"/>
      <x:c r="F2968" s="22" t="n">
        <x:v>140</x:v>
      </x:c>
      <x:c r="G2968" s="23" t="n">
        <x:v>28.06180597072358</x:v>
      </x:c>
      <x:c r="H2968" s="23" t="n">
        <x:v>234.70445135632204</x:v>
      </x:c>
      <x:c r="I2968" s="23" t="n">
        <x:v>1628.333141840223</x:v>
      </x:c>
      <x:c r="J2968" s="24" t="n">
        <x:v>0</x:v>
      </x:c>
      <x:c r="K2968" s="24" t="n">
        <x:v>0</x:v>
      </x:c>
      <x:c r="L2968" s="24" t="n">
        <x:v>1</x:v>
      </x:c>
      <x:c r="M2968" s="20"/>
    </x:row>
    <x:row r="2969" ht="23" customHeight="1">
      <x:c r="A2969" s="20" t="str">
        <x:v>N0141</x:v>
      </x:c>
      <x:c r="B2969" s="20" t="str">
        <x:v>node</x:v>
      </x:c>
      <x:c r="C2969" s="20" t="str">
        <x:v>HUB_N0141</x:v>
      </x:c>
      <x:c r="D2969" s="21"/>
      <x:c r="E2969" s="22"/>
      <x:c r="F2969" s="22" t="n">
        <x:v>141</x:v>
      </x:c>
      <x:c r="G2969" s="23" t="n">
        <x:v>54.05456429317327</x:v>
      </x:c>
      <x:c r="H2969" s="23" t="n">
        <x:v>187.05591825369106</x:v>
      </x:c>
      <x:c r="I2969" s="23" t="n">
        <x:v>1749.3368097681528</x:v>
      </x:c>
      <x:c r="J2969" s="24" t="n">
        <x:v>0</x:v>
      </x:c>
      <x:c r="K2969" s="24" t="n">
        <x:v>0</x:v>
      </x:c>
      <x:c r="L2969" s="24" t="n">
        <x:v>1</x:v>
      </x:c>
      <x:c r="M2969" s="20"/>
    </x:row>
    <x:row r="2970" ht="23" customHeight="1">
      <x:c r="A2970" s="20" t="str">
        <x:v>N0147</x:v>
      </x:c>
      <x:c r="B2970" s="20" t="str">
        <x:v>node</x:v>
      </x:c>
      <x:c r="C2970" s="20" t="str">
        <x:v>HUB_N0147</x:v>
      </x:c>
      <x:c r="D2970" s="21"/>
      <x:c r="E2970" s="22"/>
      <x:c r="F2970" s="22" t="n">
        <x:v>147</x:v>
      </x:c>
      <x:c r="G2970" s="23" t="n">
        <x:v>80.7794555376239</x:v>
      </x:c>
      <x:c r="H2970" s="23" t="n">
        <x:v>118.06614301133962</x:v>
      </x:c>
      <x:c r="I2970" s="23" t="n">
        <x:v>1417.4212957933162</x:v>
      </x:c>
      <x:c r="J2970" s="24" t="n">
        <x:v>0</x:v>
      </x:c>
      <x:c r="K2970" s="24" t="n">
        <x:v>0</x:v>
      </x:c>
      <x:c r="L2970" s="24" t="n">
        <x:v>1</x:v>
      </x:c>
      <x:c r="M2970" s="20"/>
    </x:row>
    <x:row r="2971" ht="23" customHeight="1">
      <x:c r="A2971" s="20" t="str">
        <x:v>N0148</x:v>
      </x:c>
      <x:c r="B2971" s="20" t="str">
        <x:v>node</x:v>
      </x:c>
      <x:c r="C2971" s="20" t="str">
        <x:v>HUB_N0148</x:v>
      </x:c>
      <x:c r="D2971" s="21"/>
      <x:c r="E2971" s="22"/>
      <x:c r="F2971" s="22" t="n">
        <x:v>148</x:v>
      </x:c>
      <x:c r="G2971" s="23" t="n">
        <x:v>36.94562361150731</x:v>
      </x:c>
      <x:c r="H2971" s="23" t="n">
        <x:v>480.0705614335446</x:v>
      </x:c>
      <x:c r="I2971" s="23" t="n">
        <x:v>702.5588733225046</x:v>
      </x:c>
      <x:c r="J2971" s="24" t="n">
        <x:v>0</x:v>
      </x:c>
      <x:c r="K2971" s="24" t="n">
        <x:v>0</x:v>
      </x:c>
      <x:c r="L2971" s="24" t="n">
        <x:v>1</x:v>
      </x:c>
      <x:c r="M2971" s="20"/>
    </x:row>
    <x:row r="2972" ht="23" customHeight="1">
      <x:c r="A2972" s="20" t="str">
        <x:v>N0153</x:v>
      </x:c>
      <x:c r="B2972" s="20" t="str">
        <x:v>node</x:v>
      </x:c>
      <x:c r="C2972" s="20" t="str">
        <x:v>HUB_N0153</x:v>
      </x:c>
      <x:c r="D2972" s="21"/>
      <x:c r="E2972" s="22"/>
      <x:c r="F2972" s="22" t="n">
        <x:v>153</x:v>
      </x:c>
      <x:c r="G2972" s="23" t="n">
        <x:v>-100.85664481275853</x:v>
      </x:c>
      <x:c r="H2972" s="23" t="n">
        <x:v>125.99894229142546</x:v>
      </x:c>
      <x:c r="I2972" s="23" t="n">
        <x:v>28</x:v>
      </x:c>
      <x:c r="J2972" s="24" t="n">
        <x:v>0</x:v>
      </x:c>
      <x:c r="K2972" s="24" t="n">
        <x:v>0</x:v>
      </x:c>
      <x:c r="L2972" s="24" t="n">
        <x:v>1</x:v>
      </x:c>
      <x:c r="M2972" s="20"/>
    </x:row>
    <x:row r="2973" ht="23" customHeight="1">
      <x:c r="A2973" s="20" t="str">
        <x:v>N0154</x:v>
      </x:c>
      <x:c r="B2973" s="20" t="str">
        <x:v>node</x:v>
      </x:c>
      <x:c r="C2973" s="20" t="str">
        <x:v>HUB_N0154</x:v>
      </x:c>
      <x:c r="D2973" s="21"/>
      <x:c r="E2973" s="22"/>
      <x:c r="F2973" s="22" t="n">
        <x:v>154</x:v>
      </x:c>
      <x:c r="G2973" s="23" t="n">
        <x:v>60.33759560105198</x:v>
      </x:c>
      <x:c r="H2973" s="23" t="n">
        <x:v>630.8046867130281</x:v>
      </x:c>
      <x:c r="I2973" s="23" t="n">
        <x:v>328.75699813627267</x:v>
      </x:c>
      <x:c r="J2973" s="24" t="n">
        <x:v>0</x:v>
      </x:c>
      <x:c r="K2973" s="24" t="n">
        <x:v>0</x:v>
      </x:c>
      <x:c r="L2973" s="24" t="n">
        <x:v>1</x:v>
      </x:c>
      <x:c r="M2973" s="20"/>
    </x:row>
    <x:row r="2974" ht="23" customHeight="1">
      <x:c r="A2974" s="20" t="str">
        <x:v>N0158</x:v>
      </x:c>
      <x:c r="B2974" s="20" t="str">
        <x:v>node</x:v>
      </x:c>
      <x:c r="C2974" s="20" t="str">
        <x:v>HUB_N0158</x:v>
      </x:c>
      <x:c r="D2974" s="21"/>
      <x:c r="E2974" s="22"/>
      <x:c r="F2974" s="22" t="n">
        <x:v>158</x:v>
      </x:c>
      <x:c r="G2974" s="23" t="n">
        <x:v>65.67817342512441</x:v>
      </x:c>
      <x:c r="H2974" s="23" t="n">
        <x:v>570.5477115462685</x:v>
      </x:c>
      <x:c r="I2974" s="23" t="n">
        <x:v>603.8377858016164</x:v>
      </x:c>
      <x:c r="J2974" s="24" t="n">
        <x:v>0</x:v>
      </x:c>
      <x:c r="K2974" s="24" t="n">
        <x:v>0</x:v>
      </x:c>
      <x:c r="L2974" s="24" t="n">
        <x:v>1</x:v>
      </x:c>
      <x:c r="M2974" s="20"/>
    </x:row>
    <x:row r="2975" ht="23" customHeight="1">
      <x:c r="A2975" s="20" t="str">
        <x:v>N0159</x:v>
      </x:c>
      <x:c r="B2975" s="20" t="str">
        <x:v>node</x:v>
      </x:c>
      <x:c r="C2975" s="20" t="str">
        <x:v>HUB_N0159</x:v>
      </x:c>
      <x:c r="D2975" s="21"/>
      <x:c r="E2975" s="22"/>
      <x:c r="F2975" s="22" t="n">
        <x:v>159</x:v>
      </x:c>
      <x:c r="G2975" s="23" t="n">
        <x:v>159.79729092179556</x:v>
      </x:c>
      <x:c r="H2975" s="23" t="n">
        <x:v>468.38280326318056</x:v>
      </x:c>
      <x:c r="I2975" s="23" t="n">
        <x:v>475.34645891083443</x:v>
      </x:c>
      <x:c r="J2975" s="24" t="n">
        <x:v>0</x:v>
      </x:c>
      <x:c r="K2975" s="24" t="n">
        <x:v>0</x:v>
      </x:c>
      <x:c r="L2975" s="24" t="n">
        <x:v>1</x:v>
      </x:c>
      <x:c r="M2975" s="20"/>
    </x:row>
    <x:row r="2976" ht="23" customHeight="1">
      <x:c r="A2976" s="20" t="str">
        <x:v>N0160</x:v>
      </x:c>
      <x:c r="B2976" s="20" t="str">
        <x:v>node</x:v>
      </x:c>
      <x:c r="C2976" s="20" t="str">
        <x:v>HUB_N0160</x:v>
      </x:c>
      <x:c r="D2976" s="21"/>
      <x:c r="E2976" s="22"/>
      <x:c r="F2976" s="22" t="n">
        <x:v>160</x:v>
      </x:c>
      <x:c r="G2976" s="23" t="n">
        <x:v>-16.24372907248206</x:v>
      </x:c>
      <x:c r="H2976" s="23" t="n">
        <x:v>212.21909673359494</x:v>
      </x:c>
      <x:c r="I2976" s="23" t="n">
        <x:v>689.2409023932114</x:v>
      </x:c>
      <x:c r="J2976" s="24" t="n">
        <x:v>0</x:v>
      </x:c>
      <x:c r="K2976" s="24" t="n">
        <x:v>0</x:v>
      </x:c>
      <x:c r="L2976" s="24" t="n">
        <x:v>1</x:v>
      </x:c>
      <x:c r="M2976" s="20"/>
    </x:row>
    <x:row r="2977" ht="23" customHeight="1">
      <x:c r="A2977" s="20" t="str">
        <x:v>N0161</x:v>
      </x:c>
      <x:c r="B2977" s="20" t="str">
        <x:v>node</x:v>
      </x:c>
      <x:c r="C2977" s="20" t="str">
        <x:v>HUB_N0161</x:v>
      </x:c>
      <x:c r="D2977" s="21"/>
      <x:c r="E2977" s="22"/>
      <x:c r="F2977" s="22" t="n">
        <x:v>161</x:v>
      </x:c>
      <x:c r="G2977" s="23" t="n">
        <x:v>108.77240983540341</x:v>
      </x:c>
      <x:c r="H2977" s="23" t="n">
        <x:v>154.66955593546822</x:v>
      </x:c>
      <x:c r="I2977" s="23" t="n">
        <x:v>660.1603419516249</x:v>
      </x:c>
      <x:c r="J2977" s="24" t="n">
        <x:v>0</x:v>
      </x:c>
      <x:c r="K2977" s="24" t="n">
        <x:v>0</x:v>
      </x:c>
      <x:c r="L2977" s="24" t="n">
        <x:v>1</x:v>
      </x:c>
      <x:c r="M2977" s="20"/>
    </x:row>
    <x:row r="2978" ht="23" customHeight="1">
      <x:c r="A2978" s="20" t="str">
        <x:v>N0162</x:v>
      </x:c>
      <x:c r="B2978" s="20" t="str">
        <x:v>node</x:v>
      </x:c>
      <x:c r="C2978" s="20" t="str">
        <x:v>HUB_N0162</x:v>
      </x:c>
      <x:c r="D2978" s="21"/>
      <x:c r="E2978" s="22"/>
      <x:c r="F2978" s="22" t="n">
        <x:v>162</x:v>
      </x:c>
      <x:c r="G2978" s="23" t="n">
        <x:v>93.1463098289505</x:v>
      </x:c>
      <x:c r="H2978" s="23" t="n">
        <x:v>16.9101809819612</x:v>
      </x:c>
      <x:c r="I2978" s="23" t="n">
        <x:v>1506.0896647625405</x:v>
      </x:c>
      <x:c r="J2978" s="24" t="n">
        <x:v>0</x:v>
      </x:c>
      <x:c r="K2978" s="24" t="n">
        <x:v>0</x:v>
      </x:c>
      <x:c r="L2978" s="24" t="n">
        <x:v>1</x:v>
      </x:c>
      <x:c r="M2978" s="20"/>
    </x:row>
    <x:row r="2979" ht="23" customHeight="1">
      <x:c r="A2979" s="20" t="str">
        <x:v>N0164</x:v>
      </x:c>
      <x:c r="B2979" s="20" t="str">
        <x:v>node</x:v>
      </x:c>
      <x:c r="C2979" s="20" t="str">
        <x:v>HUB_N0164</x:v>
      </x:c>
      <x:c r="D2979" s="21"/>
      <x:c r="E2979" s="22"/>
      <x:c r="F2979" s="22" t="n">
        <x:v>164</x:v>
      </x:c>
      <x:c r="G2979" s="23" t="n">
        <x:v>126.5797078666376</x:v>
      </x:c>
      <x:c r="H2979" s="23" t="n">
        <x:v>-115.46586625876584</x:v>
      </x:c>
      <x:c r="I2979" s="23" t="n">
        <x:v>145.05826428854428</x:v>
      </x:c>
      <x:c r="J2979" s="24" t="n">
        <x:v>0</x:v>
      </x:c>
      <x:c r="K2979" s="24" t="n">
        <x:v>0</x:v>
      </x:c>
      <x:c r="L2979" s="24" t="n">
        <x:v>1</x:v>
      </x:c>
      <x:c r="M2979" s="20"/>
    </x:row>
    <x:row r="2980" ht="23" customHeight="1">
      <x:c r="A2980" s="20" t="str">
        <x:v>N0165</x:v>
      </x:c>
      <x:c r="B2980" s="20" t="str">
        <x:v>node</x:v>
      </x:c>
      <x:c r="C2980" s="20" t="str">
        <x:v>HUB_N0165</x:v>
      </x:c>
      <x:c r="D2980" s="21"/>
      <x:c r="E2980" s="22"/>
      <x:c r="F2980" s="22" t="n">
        <x:v>165</x:v>
      </x:c>
      <x:c r="G2980" s="23" t="n">
        <x:v>100.85664481275856</x:v>
      </x:c>
      <x:c r="H2980" s="23" t="n">
        <x:v>-125.99894229142569</x:v>
      </x:c>
      <x:c r="I2980" s="23" t="n">
        <x:v>28</x:v>
      </x:c>
      <x:c r="J2980" s="24" t="n">
        <x:v>0</x:v>
      </x:c>
      <x:c r="K2980" s="24" t="n">
        <x:v>0</x:v>
      </x:c>
      <x:c r="L2980" s="24" t="n">
        <x:v>1</x:v>
      </x:c>
      <x:c r="M2980" s="20"/>
    </x:row>
    <x:row r="2981" ht="23" customHeight="1">
      <x:c r="A2981" s="20" t="str">
        <x:v>N0166</x:v>
      </x:c>
      <x:c r="B2981" s="20" t="str">
        <x:v>node</x:v>
      </x:c>
      <x:c r="C2981" s="20" t="str">
        <x:v>HUB_N0166</x:v>
      </x:c>
      <x:c r="D2981" s="21"/>
      <x:c r="E2981" s="22"/>
      <x:c r="F2981" s="22" t="n">
        <x:v>166</x:v>
      </x:c>
      <x:c r="G2981" s="23" t="n">
        <x:v>121.95096794875306</x:v>
      </x:c>
      <x:c r="H2981" s="23" t="n">
        <x:v>37.46501893073173</x:v>
      </x:c>
      <x:c r="I2981" s="23" t="n">
        <x:v>339.88313903871966</x:v>
      </x:c>
      <x:c r="J2981" s="24" t="n">
        <x:v>0</x:v>
      </x:c>
      <x:c r="K2981" s="24" t="n">
        <x:v>0</x:v>
      </x:c>
      <x:c r="L2981" s="24" t="n">
        <x:v>1</x:v>
      </x:c>
      <x:c r="M2981" s="20"/>
    </x:row>
    <x:row r="2982" ht="23" customHeight="1">
      <x:c r="A2982" s="20" t="str">
        <x:v>N0169</x:v>
      </x:c>
      <x:c r="B2982" s="20" t="str">
        <x:v>node</x:v>
      </x:c>
      <x:c r="C2982" s="20" t="str">
        <x:v>HUB_N0169</x:v>
      </x:c>
      <x:c r="D2982" s="21"/>
      <x:c r="E2982" s="22"/>
      <x:c r="F2982" s="22" t="n">
        <x:v>169</x:v>
      </x:c>
      <x:c r="G2982" s="23" t="n">
        <x:v>-31.619626312006112</x:v>
      </x:c>
      <x:c r="H2982" s="23" t="n">
        <x:v>175.4899652210054</x:v>
      </x:c>
      <x:c r="I2982" s="23" t="n">
        <x:v>379.62908580430883</x:v>
      </x:c>
      <x:c r="J2982" s="24" t="n">
        <x:v>0</x:v>
      </x:c>
      <x:c r="K2982" s="24" t="n">
        <x:v>0</x:v>
      </x:c>
      <x:c r="L2982" s="24" t="n">
        <x:v>1</x:v>
      </x:c>
      <x:c r="M2982" s="20"/>
    </x:row>
    <x:row r="2983" ht="23" customHeight="1">
      <x:c r="A2983" s="20" t="str">
        <x:v>N0172</x:v>
      </x:c>
      <x:c r="B2983" s="20" t="str">
        <x:v>node</x:v>
      </x:c>
      <x:c r="C2983" s="20" t="str">
        <x:v>HUB_N0172</x:v>
      </x:c>
      <x:c r="D2983" s="21"/>
      <x:c r="E2983" s="22"/>
      <x:c r="F2983" s="22" t="n">
        <x:v>172</x:v>
      </x:c>
      <x:c r="G2983" s="23" t="n">
        <x:v>76.89228905533474</x:v>
      </x:c>
      <x:c r="H2983" s="23" t="n">
        <x:v>50.77646969275929</x:v>
      </x:c>
      <x:c r="I2983" s="23" t="n">
        <x:v>1084.0988023009154</x:v>
      </x:c>
      <x:c r="J2983" s="24" t="n">
        <x:v>0</x:v>
      </x:c>
      <x:c r="K2983" s="24" t="n">
        <x:v>0</x:v>
      </x:c>
      <x:c r="L2983" s="24" t="n">
        <x:v>1</x:v>
      </x:c>
      <x:c r="M2983" s="20"/>
    </x:row>
    <x:row r="2984" ht="23" customHeight="1">
      <x:c r="A2984" s="20" t="str">
        <x:v>N0175</x:v>
      </x:c>
      <x:c r="B2984" s="20" t="str">
        <x:v>node</x:v>
      </x:c>
      <x:c r="C2984" s="20" t="str">
        <x:v>HUB_N0175</x:v>
      </x:c>
      <x:c r="D2984" s="21"/>
      <x:c r="E2984" s="22"/>
      <x:c r="F2984" s="22" t="n">
        <x:v>175</x:v>
      </x:c>
      <x:c r="G2984" s="23" t="n">
        <x:v>-53.96245078626695</x:v>
      </x:c>
      <x:c r="H2984" s="23" t="n">
        <x:v>-26.0188491260011</x:v>
      </x:c>
      <x:c r="I2984" s="23" t="n">
        <x:v>1905.7326856863408</x:v>
      </x:c>
      <x:c r="J2984" s="24" t="n">
        <x:v>0</x:v>
      </x:c>
      <x:c r="K2984" s="24" t="n">
        <x:v>0</x:v>
      </x:c>
      <x:c r="L2984" s="24" t="n">
        <x:v>1</x:v>
      </x:c>
      <x:c r="M2984" s="20"/>
    </x:row>
    <x:row r="2985" ht="23" customHeight="1">
      <x:c r="A2985" s="20" t="str">
        <x:v>N0178</x:v>
      </x:c>
      <x:c r="B2985" s="20" t="str">
        <x:v>node</x:v>
      </x:c>
      <x:c r="C2985" s="20" t="str">
        <x:v>HUB_N0178</x:v>
      </x:c>
      <x:c r="D2985" s="21"/>
      <x:c r="E2985" s="22"/>
      <x:c r="F2985" s="22" t="n">
        <x:v>178</x:v>
      </x:c>
      <x:c r="G2985" s="23" t="n">
        <x:v>-36.22584413699911</x:v>
      </x:c>
      <x:c r="H2985" s="23" t="n">
        <x:v>-690.893957546831</x:v>
      </x:c>
      <x:c r="I2985" s="23" t="n">
        <x:v>1676.426486300563</x:v>
      </x:c>
      <x:c r="J2985" s="24" t="n">
        <x:v>0</x:v>
      </x:c>
      <x:c r="K2985" s="24" t="n">
        <x:v>0</x:v>
      </x:c>
      <x:c r="L2985" s="24" t="n">
        <x:v>1</x:v>
      </x:c>
      <x:c r="M2985" s="20"/>
    </x:row>
    <x:row r="2986" ht="23" customHeight="1">
      <x:c r="A2986" s="20" t="str">
        <x:v>N0179</x:v>
      </x:c>
      <x:c r="B2986" s="20" t="str">
        <x:v>node</x:v>
      </x:c>
      <x:c r="C2986" s="20" t="str">
        <x:v>HUB_N0179</x:v>
      </x:c>
      <x:c r="D2986" s="21"/>
      <x:c r="E2986" s="22"/>
      <x:c r="F2986" s="22" t="n">
        <x:v>179</x:v>
      </x:c>
      <x:c r="G2986" s="23" t="n">
        <x:v>72.4291892542317</x:v>
      </x:c>
      <x:c r="H2986" s="23" t="n">
        <x:v>603.8503022626799</x:v>
      </x:c>
      <x:c r="I2986" s="23" t="n">
        <x:v>467.51756708483555</x:v>
      </x:c>
      <x:c r="J2986" s="24" t="n">
        <x:v>0</x:v>
      </x:c>
      <x:c r="K2986" s="24" t="n">
        <x:v>0</x:v>
      </x:c>
      <x:c r="L2986" s="24" t="n">
        <x:v>1</x:v>
      </x:c>
      <x:c r="M2986" s="20"/>
    </x:row>
    <x:row r="2987" ht="23" customHeight="1">
      <x:c r="A2987" s="20" t="str">
        <x:v>N0180</x:v>
      </x:c>
      <x:c r="B2987" s="20" t="str">
        <x:v>node</x:v>
      </x:c>
      <x:c r="C2987" s="20" t="str">
        <x:v>HUB_N0180</x:v>
      </x:c>
      <x:c r="D2987" s="21"/>
      <x:c r="E2987" s="22"/>
      <x:c r="F2987" s="22" t="n">
        <x:v>180</x:v>
      </x:c>
      <x:c r="G2987" s="23" t="n">
        <x:v>92.97261449300478</x:v>
      </x:c>
      <x:c r="H2987" s="23" t="n">
        <x:v>-174.89336783295374</x:v>
      </x:c>
      <x:c r="I2987" s="23" t="n">
        <x:v>212.3783400223093</x:v>
      </x:c>
      <x:c r="J2987" s="24" t="n">
        <x:v>0</x:v>
      </x:c>
      <x:c r="K2987" s="24" t="n">
        <x:v>0</x:v>
      </x:c>
      <x:c r="L2987" s="24" t="n">
        <x:v>1</x:v>
      </x:c>
      <x:c r="M2987" s="20"/>
    </x:row>
    <x:row r="2988" ht="23" customHeight="1">
      <x:c r="A2988" s="20" t="str">
        <x:v>N0181</x:v>
      </x:c>
      <x:c r="B2988" s="20" t="str">
        <x:v>node</x:v>
      </x:c>
      <x:c r="C2988" s="20" t="str">
        <x:v>HUB_N0181</x:v>
      </x:c>
      <x:c r="D2988" s="21"/>
      <x:c r="E2988" s="22"/>
      <x:c r="F2988" s="22" t="n">
        <x:v>181</x:v>
      </x:c>
      <x:c r="G2988" s="23" t="n">
        <x:v>78.71008080230119</x:v>
      </x:c>
      <x:c r="H2988" s="23" t="n">
        <x:v>-226.06173778812945</x:v>
      </x:c>
      <x:c r="I2988" s="23" t="n">
        <x:v>107.31269807321148</x:v>
      </x:c>
      <x:c r="J2988" s="24" t="n">
        <x:v>0</x:v>
      </x:c>
      <x:c r="K2988" s="24" t="n">
        <x:v>0</x:v>
      </x:c>
      <x:c r="L2988" s="24" t="n">
        <x:v>1</x:v>
      </x:c>
      <x:c r="M2988" s="20"/>
    </x:row>
    <x:row r="2989" ht="23" customHeight="1">
      <x:c r="A2989" s="20" t="str">
        <x:v>N0183</x:v>
      </x:c>
      <x:c r="B2989" s="20" t="str">
        <x:v>node</x:v>
      </x:c>
      <x:c r="C2989" s="20" t="str">
        <x:v>HUB_N0183</x:v>
      </x:c>
      <x:c r="D2989" s="21"/>
      <x:c r="E2989" s="22"/>
      <x:c r="F2989" s="22" t="n">
        <x:v>183</x:v>
      </x:c>
      <x:c r="G2989" s="23" t="n">
        <x:v>-158.68746464597896</x:v>
      </x:c>
      <x:c r="H2989" s="23" t="n">
        <x:v>-240.70543553649543</x:v>
      </x:c>
      <x:c r="I2989" s="23" t="n">
        <x:v>1191.568786154894</x:v>
      </x:c>
      <x:c r="J2989" s="24" t="n">
        <x:v>0</x:v>
      </x:c>
      <x:c r="K2989" s="24" t="n">
        <x:v>0</x:v>
      </x:c>
      <x:c r="L2989" s="24" t="n">
        <x:v>1</x:v>
      </x:c>
      <x:c r="M2989" s="20"/>
    </x:row>
    <x:row r="2990" ht="23" customHeight="1">
      <x:c r="A2990" s="20" t="str">
        <x:v>N0184</x:v>
      </x:c>
      <x:c r="B2990" s="20" t="str">
        <x:v>node</x:v>
      </x:c>
      <x:c r="C2990" s="20" t="str">
        <x:v>HUB_N0184</x:v>
      </x:c>
      <x:c r="D2990" s="21"/>
      <x:c r="E2990" s="22"/>
      <x:c r="F2990" s="22" t="n">
        <x:v>184</x:v>
      </x:c>
      <x:c r="G2990" s="23" t="n">
        <x:v>-134.4094237510834</x:v>
      </x:c>
      <x:c r="H2990" s="23" t="n">
        <x:v>-190.12591507005743</x:v>
      </x:c>
      <x:c r="I2990" s="23" t="n">
        <x:v>1300.5729829620186</x:v>
      </x:c>
      <x:c r="J2990" s="24" t="n">
        <x:v>0</x:v>
      </x:c>
      <x:c r="K2990" s="24" t="n">
        <x:v>0</x:v>
      </x:c>
      <x:c r="L2990" s="24" t="n">
        <x:v>1</x:v>
      </x:c>
      <x:c r="M2990" s="20"/>
    </x:row>
    <x:row r="2991" ht="23" customHeight="1">
      <x:c r="A2991" s="20" t="str">
        <x:v>N0185</x:v>
      </x:c>
      <x:c r="B2991" s="20" t="str">
        <x:v>node</x:v>
      </x:c>
      <x:c r="C2991" s="20" t="str">
        <x:v>HUB_N0185</x:v>
      </x:c>
      <x:c r="D2991" s="21"/>
      <x:c r="E2991" s="22"/>
      <x:c r="F2991" s="22" t="n">
        <x:v>185</x:v>
      </x:c>
      <x:c r="G2991" s="23" t="n">
        <x:v>1.1776720019853002</x:v>
      </x:c>
      <x:c r="H2991" s="23" t="n">
        <x:v>-127.59945532678171</x:v>
      </x:c>
      <x:c r="I2991" s="23" t="n">
        <x:v>1689.5809140864799</x:v>
      </x:c>
      <x:c r="J2991" s="24" t="n">
        <x:v>0</x:v>
      </x:c>
      <x:c r="K2991" s="24" t="n">
        <x:v>0</x:v>
      </x:c>
      <x:c r="L2991" s="24" t="n">
        <x:v>1</x:v>
      </x:c>
      <x:c r="M2991" s="20"/>
    </x:row>
    <x:row r="2992" ht="23" customHeight="1">
      <x:c r="A2992" s="20" t="str">
        <x:v>N0186</x:v>
      </x:c>
      <x:c r="B2992" s="20" t="str">
        <x:v>node</x:v>
      </x:c>
      <x:c r="C2992" s="20" t="str">
        <x:v>HUB_N0186</x:v>
      </x:c>
      <x:c r="D2992" s="21"/>
      <x:c r="E2992" s="22"/>
      <x:c r="F2992" s="22" t="n">
        <x:v>186</x:v>
      </x:c>
      <x:c r="G2992" s="23" t="n">
        <x:v>108.37166945760058</x:v>
      </x:c>
      <x:c r="H2992" s="23" t="n">
        <x:v>-103.65966809030203</x:v>
      </x:c>
      <x:c r="I2992" s="23" t="n">
        <x:v>1777.0554728615948</x:v>
      </x:c>
      <x:c r="J2992" s="24" t="n">
        <x:v>0</x:v>
      </x:c>
      <x:c r="K2992" s="24" t="n">
        <x:v>0</x:v>
      </x:c>
      <x:c r="L2992" s="24" t="n">
        <x:v>1</x:v>
      </x:c>
      <x:c r="M2992" s="20"/>
    </x:row>
    <x:row r="2993" ht="23" customHeight="1">
      <x:c r="A2993" s="20" t="str">
        <x:v>N0194</x:v>
      </x:c>
      <x:c r="B2993" s="20" t="str">
        <x:v>node</x:v>
      </x:c>
      <x:c r="C2993" s="20" t="str">
        <x:v>HUB_N0194</x:v>
      </x:c>
      <x:c r="D2993" s="21"/>
      <x:c r="E2993" s="22"/>
      <x:c r="F2993" s="22" t="n">
        <x:v>194</x:v>
      </x:c>
      <x:c r="G2993" s="23" t="n">
        <x:v>-122.2017267880329</x:v>
      </x:c>
      <x:c r="H2993" s="23" t="n">
        <x:v>-99.8973823806557</x:v>
      </x:c>
      <x:c r="I2993" s="23" t="n">
        <x:v>1161.019371203153</x:v>
      </x:c>
      <x:c r="J2993" s="24" t="n">
        <x:v>0</x:v>
      </x:c>
      <x:c r="K2993" s="24" t="n">
        <x:v>0</x:v>
      </x:c>
      <x:c r="L2993" s="24" t="n">
        <x:v>1</x:v>
      </x:c>
      <x:c r="M2993" s="20"/>
    </x:row>
    <x:row r="2994" ht="23" customHeight="1">
      <x:c r="A2994" s="20" t="str">
        <x:v>N0200</x:v>
      </x:c>
      <x:c r="B2994" s="20" t="str">
        <x:v>node</x:v>
      </x:c>
      <x:c r="C2994" s="20" t="str">
        <x:v>HUB_N0200</x:v>
      </x:c>
      <x:c r="D2994" s="21"/>
      <x:c r="E2994" s="22"/>
      <x:c r="F2994" s="22" t="n">
        <x:v>200</x:v>
      </x:c>
      <x:c r="G2994" s="23" t="n">
        <x:v>185.86942513683582</x:v>
      </x:c>
      <x:c r="H2994" s="23" t="n">
        <x:v>-99.89738238068337</x:v>
      </x:c>
      <x:c r="I2994" s="23" t="n">
        <x:v>1161.0193712031723</x:v>
      </x:c>
      <x:c r="J2994" s="24" t="n">
        <x:v>0</x:v>
      </x:c>
      <x:c r="K2994" s="24" t="n">
        <x:v>0</x:v>
      </x:c>
      <x:c r="L2994" s="24" t="n">
        <x:v>1</x:v>
      </x:c>
      <x:c r="M2994" s="20"/>
    </x:row>
    <x:row r="2995" ht="23" customHeight="1">
      <x:c r="A2995" s="20" t="str">
        <x:v>N0207</x:v>
      </x:c>
      <x:c r="B2995" s="20" t="str">
        <x:v>node</x:v>
      </x:c>
      <x:c r="C2995" s="20" t="str">
        <x:v>HUB_N0207</x:v>
      </x:c>
      <x:c r="D2995" s="21"/>
      <x:c r="E2995" s="22"/>
      <x:c r="F2995" s="22" t="n">
        <x:v>207</x:v>
      </x:c>
      <x:c r="G2995" s="23" t="n">
        <x:v>-36.49601338453296</x:v>
      </x:c>
      <x:c r="H2995" s="23" t="n">
        <x:v>283.17660021800964</x:v>
      </x:c>
      <x:c r="I2995" s="23" t="n">
        <x:v>594.2309492159982</x:v>
      </x:c>
      <x:c r="J2995" s="24" t="n">
        <x:v>0</x:v>
      </x:c>
      <x:c r="K2995" s="24" t="n">
        <x:v>0</x:v>
      </x:c>
      <x:c r="L2995" s="24" t="n">
        <x:v>1</x:v>
      </x:c>
      <x:c r="M2995" s="20"/>
    </x:row>
    <x:row r="2996" ht="23" customHeight="1">
      <x:c r="A2996" s="20" t="str">
        <x:v>N0208</x:v>
      </x:c>
      <x:c r="B2996" s="20" t="str">
        <x:v>node</x:v>
      </x:c>
      <x:c r="C2996" s="20" t="str">
        <x:v>HUB_N0208</x:v>
      </x:c>
      <x:c r="D2996" s="21"/>
      <x:c r="E2996" s="22"/>
      <x:c r="F2996" s="22" t="n">
        <x:v>208</x:v>
      </x:c>
      <x:c r="G2996" s="23" t="n">
        <x:v>84.70783973306058</x:v>
      </x:c>
      <x:c r="H2996" s="23" t="n">
        <x:v>228.79284920532632</x:v>
      </x:c>
      <x:c r="I2996" s="23" t="n">
        <x:v>716.3896027972984</x:v>
      </x:c>
      <x:c r="J2996" s="24" t="n">
        <x:v>0</x:v>
      </x:c>
      <x:c r="K2996" s="24" t="n">
        <x:v>0</x:v>
      </x:c>
      <x:c r="L2996" s="24" t="n">
        <x:v>1</x:v>
      </x:c>
      <x:c r="M2996" s="20"/>
    </x:row>
    <x:row r="2997" ht="23" customHeight="1">
      <x:c r="A2997" s="20" t="str">
        <x:v>N0211</x:v>
      </x:c>
      <x:c r="B2997" s="20" t="str">
        <x:v>node</x:v>
      </x:c>
      <x:c r="C2997" s="20" t="str">
        <x:v>HUB_N0211</x:v>
      </x:c>
      <x:c r="D2997" s="21"/>
      <x:c r="E2997" s="22"/>
      <x:c r="F2997" s="22" t="n">
        <x:v>211</x:v>
      </x:c>
      <x:c r="G2997" s="23" t="n">
        <x:v>-34.13349902810236</x:v>
      </x:c>
      <x:c r="H2997" s="23" t="n">
        <x:v>619.1251984858718</x:v>
      </x:c>
      <x:c r="I2997" s="23" t="n">
        <x:v>329.3173503203251</x:v>
      </x:c>
      <x:c r="J2997" s="24" t="n">
        <x:v>0</x:v>
      </x:c>
      <x:c r="K2997" s="24" t="n">
        <x:v>0</x:v>
      </x:c>
      <x:c r="L2997" s="24" t="n">
        <x:v>1</x:v>
      </x:c>
      <x:c r="M2997" s="20"/>
    </x:row>
    <x:row r="2998" ht="23" customHeight="1">
      <x:c r="A2998" s="20" t="str">
        <x:v>N0216</x:v>
      </x:c>
      <x:c r="B2998" s="20" t="str">
        <x:v>node</x:v>
      </x:c>
      <x:c r="C2998" s="20" t="str">
        <x:v>HUB_N0216</x:v>
      </x:c>
      <x:c r="D2998" s="21"/>
      <x:c r="E2998" s="22"/>
      <x:c r="F2998" s="22" t="n">
        <x:v>216</x:v>
      </x:c>
      <x:c r="G2998" s="23" t="n">
        <x:v>31.833849174403753</x:v>
      </x:c>
      <x:c r="H2998" s="23" t="n">
        <x:v>1.6666899402891886</x:v>
      </x:c>
      <x:c r="I2998" s="23" t="n">
        <x:v>1959.4105326326617</x:v>
      </x:c>
      <x:c r="J2998" s="24" t="n">
        <x:v>0</x:v>
      </x:c>
      <x:c r="K2998" s="24" t="n">
        <x:v>0</x:v>
      </x:c>
      <x:c r="L2998" s="24" t="n">
        <x:v>1</x:v>
      </x:c>
      <x:c r="M2998" s="20"/>
    </x:row>
    <x:row r="2999" ht="23" customHeight="1">
      <x:c r="A2999" s="20" t="str">
        <x:v>N0240</x:v>
      </x:c>
      <x:c r="B2999" s="20" t="str">
        <x:v>node</x:v>
      </x:c>
      <x:c r="C2999" s="20" t="str">
        <x:v>HUB_N0240</x:v>
      </x:c>
      <x:c r="D2999" s="21"/>
      <x:c r="E2999" s="22"/>
      <x:c r="F2999" s="22" t="n">
        <x:v>240</x:v>
      </x:c>
      <x:c r="G2999" s="23" t="n">
        <x:v>-68.75816818220709</x:v>
      </x:c>
      <x:c r="H2999" s="23" t="n">
        <x:v>-815.3048841589657</x:v>
      </x:c>
      <x:c r="I2999" s="23" t="n">
        <x:v>1586.7979097773996</x:v>
      </x:c>
      <x:c r="J2999" s="24" t="n">
        <x:v>0</x:v>
      </x:c>
      <x:c r="K2999" s="24" t="n">
        <x:v>0</x:v>
      </x:c>
      <x:c r="L2999" s="24" t="n">
        <x:v>1</x:v>
      </x:c>
      <x:c r="M2999" s="20"/>
    </x:row>
    <x:row r="3000" ht="23" customHeight="1">
      <x:c r="A3000" s="20" t="str">
        <x:v>N0244</x:v>
      </x:c>
      <x:c r="B3000" s="20" t="str">
        <x:v>node</x:v>
      </x:c>
      <x:c r="C3000" s="20" t="str">
        <x:v>HUB_N0244</x:v>
      </x:c>
      <x:c r="D3000" s="21"/>
      <x:c r="E3000" s="22"/>
      <x:c r="F3000" s="22" t="n">
        <x:v>244</x:v>
      </x:c>
      <x:c r="G3000" s="23" t="n">
        <x:v>99.31859911522889</x:v>
      </x:c>
      <x:c r="H3000" s="23" t="n">
        <x:v>-203.0339381773104</x:v>
      </x:c>
      <x:c r="I3000" s="23" t="n">
        <x:v>1469.265299853817</x:v>
      </x:c>
      <x:c r="J3000" s="24" t="n">
        <x:v>0</x:v>
      </x:c>
      <x:c r="K3000" s="24" t="n">
        <x:v>0</x:v>
      </x:c>
      <x:c r="L3000" s="24" t="n">
        <x:v>1</x:v>
      </x:c>
      <x:c r="M3000" s="20"/>
    </x:row>
    <x:row r="3001" ht="23" customHeight="1">
      <x:c r="A3001" s="20" t="str">
        <x:v>N0255</x:v>
      </x:c>
      <x:c r="B3001" s="20" t="str">
        <x:v>node</x:v>
      </x:c>
      <x:c r="C3001" s="20" t="str">
        <x:v>HUB_N0255</x:v>
      </x:c>
      <x:c r="D3001" s="21"/>
      <x:c r="E3001" s="22"/>
      <x:c r="F3001" s="22" t="n">
        <x:v>255</x:v>
      </x:c>
      <x:c r="G3001" s="23" t="n">
        <x:v>-130.62023311360616</x:v>
      </x:c>
      <x:c r="H3001" s="23" t="n">
        <x:v>-13.841671801180686</x:v>
      </x:c>
      <x:c r="I3001" s="23" t="n">
        <x:v>933.6147586355859</x:v>
      </x:c>
      <x:c r="J3001" s="24" t="n">
        <x:v>0</x:v>
      </x:c>
      <x:c r="K3001" s="24" t="n">
        <x:v>0</x:v>
      </x:c>
      <x:c r="L3001" s="24" t="n">
        <x:v>1</x:v>
      </x:c>
      <x:c r="M3001" s="20"/>
    </x:row>
    <x:row r="3002" ht="23" customHeight="1">
      <x:c r="A3002" s="20" t="str">
        <x:v>N0259</x:v>
      </x:c>
      <x:c r="B3002" s="20" t="str">
        <x:v>node</x:v>
      </x:c>
      <x:c r="C3002" s="20" t="str">
        <x:v>HUB_N0259</x:v>
      </x:c>
      <x:c r="D3002" s="21"/>
      <x:c r="E3002" s="22"/>
      <x:c r="F3002" s="22" t="n">
        <x:v>259</x:v>
      </x:c>
      <x:c r="G3002" s="23" t="n">
        <x:v>132.64983313694088</x:v>
      </x:c>
      <x:c r="H3002" s="23" t="n">
        <x:v>-551.1647365874954</x:v>
      </x:c>
      <x:c r="I3002" s="23" t="n">
        <x:v>1061.3219657883571</x:v>
      </x:c>
      <x:c r="J3002" s="24" t="n">
        <x:v>0</x:v>
      </x:c>
      <x:c r="K3002" s="24" t="n">
        <x:v>0</x:v>
      </x:c>
      <x:c r="L3002" s="24" t="n">
        <x:v>1</x:v>
      </x:c>
      <x:c r="M3002" s="20"/>
    </x:row>
    <x:row r="3003" ht="23" customHeight="1">
      <x:c r="A3003" s="20" t="str">
        <x:v>N0260</x:v>
      </x:c>
      <x:c r="B3003" s="20" t="str">
        <x:v>node</x:v>
      </x:c>
      <x:c r="C3003" s="20" t="str">
        <x:v>HUB_N0260</x:v>
      </x:c>
      <x:c r="D3003" s="21"/>
      <x:c r="E3003" s="22"/>
      <x:c r="F3003" s="22" t="n">
        <x:v>260</x:v>
      </x:c>
      <x:c r="G3003" s="23" t="n">
        <x:v>220.98353230940788</x:v>
      </x:c>
      <x:c r="H3003" s="23" t="n">
        <x:v>-244.68770245134633</x:v>
      </x:c>
      <x:c r="I3003" s="23" t="n">
        <x:v>1249.5751235904725</x:v>
      </x:c>
      <x:c r="J3003" s="24" t="n">
        <x:v>0</x:v>
      </x:c>
      <x:c r="K3003" s="24" t="n">
        <x:v>0</x:v>
      </x:c>
      <x:c r="L3003" s="24" t="n">
        <x:v>1</x:v>
      </x:c>
      <x:c r="M3003" s="20"/>
    </x:row>
    <x:row r="3004" ht="23" customHeight="1">
      <x:c r="A3004" s="20" t="str">
        <x:v>N0268</x:v>
      </x:c>
      <x:c r="B3004" s="20" t="str">
        <x:v>node</x:v>
      </x:c>
      <x:c r="C3004" s="20" t="str">
        <x:v>HUB_N0268</x:v>
      </x:c>
      <x:c r="D3004" s="21"/>
      <x:c r="E3004" s="22"/>
      <x:c r="F3004" s="22" t="n">
        <x:v>268</x:v>
      </x:c>
      <x:c r="G3004" s="23" t="n">
        <x:v>-44.703971108801454</x:v>
      </x:c>
      <x:c r="H3004" s="23" t="n">
        <x:v>-103.65966809030203</x:v>
      </x:c>
      <x:c r="I3004" s="23" t="n">
        <x:v>1777.0554728615948</x:v>
      </x:c>
      <x:c r="J3004" s="24" t="n">
        <x:v>0</x:v>
      </x:c>
      <x:c r="K3004" s="24" t="n">
        <x:v>0</x:v>
      </x:c>
      <x:c r="L3004" s="24" t="n">
        <x:v>1</x:v>
      </x:c>
      <x:c r="M3004" s="20"/>
    </x:row>
    <x:row r="3005" ht="23" customHeight="1">
      <x:c r="A3005" s="20" t="str">
        <x:v>N0271</x:v>
      </x:c>
      <x:c r="B3005" s="20" t="str">
        <x:v>node</x:v>
      </x:c>
      <x:c r="C3005" s="20" t="str">
        <x:v>HUB_N0271</x:v>
      </x:c>
      <x:c r="D3005" s="21"/>
      <x:c r="E3005" s="22"/>
      <x:c r="F3005" s="22" t="n">
        <x:v>271</x:v>
      </x:c>
      <x:c r="G3005" s="23" t="n">
        <x:v>-25.638082159538623</x:v>
      </x:c>
      <x:c r="H3005" s="23" t="n">
        <x:v>-215.89360670279964</x:v>
      </x:c>
      <x:c r="I3005" s="23" t="n">
        <x:v>1787.7906605406713</x:v>
      </x:c>
      <x:c r="J3005" s="24" t="n">
        <x:v>0</x:v>
      </x:c>
      <x:c r="K3005" s="24" t="n">
        <x:v>0</x:v>
      </x:c>
      <x:c r="L3005" s="24" t="n">
        <x:v>1</x:v>
      </x:c>
      <x:c r="M3005" s="20"/>
    </x:row>
    <x:row r="3006" ht="23" customHeight="1">
      <x:c r="A3006" s="20" t="str">
        <x:v>N0274</x:v>
      </x:c>
      <x:c r="B3006" s="20" t="str">
        <x:v>node</x:v>
      </x:c>
      <x:c r="C3006" s="20" t="str">
        <x:v>HUB_N0274</x:v>
      </x:c>
      <x:c r="D3006" s="21"/>
      <x:c r="E3006" s="22"/>
      <x:c r="F3006" s="22" t="n">
        <x:v>274</x:v>
      </x:c>
      <x:c r="G3006" s="23" t="n">
        <x:v>26.48440846205615</x:v>
      </x:c>
      <x:c r="H3006" s="23" t="n">
        <x:v>-386.16458495387036</x:v>
      </x:c>
      <x:c r="I3006" s="23" t="n">
        <x:v>1169.8247972839913</x:v>
      </x:c>
      <x:c r="J3006" s="24" t="n">
        <x:v>0</x:v>
      </x:c>
      <x:c r="K3006" s="24" t="n">
        <x:v>0</x:v>
      </x:c>
      <x:c r="L3006" s="24" t="n">
        <x:v>1</x:v>
      </x:c>
      <x:c r="M3006" s="20"/>
    </x:row>
    <x:row r="3007" ht="23" customHeight="1">
      <x:c r="A3007" s="20" t="str">
        <x:v>N0275</x:v>
      </x:c>
      <x:c r="B3007" s="20" t="str">
        <x:v>node</x:v>
      </x:c>
      <x:c r="C3007" s="20" t="str">
        <x:v>HUB_N0275</x:v>
      </x:c>
      <x:c r="D3007" s="21"/>
      <x:c r="E3007" s="22"/>
      <x:c r="F3007" s="22" t="n">
        <x:v>275</x:v>
      </x:c>
      <x:c r="G3007" s="23" t="n">
        <x:v>150.75540963405527</x:v>
      </x:c>
      <x:c r="H3007" s="23" t="n">
        <x:v>-386.2783099095289</x:v>
      </x:c>
      <x:c r="I3007" s="23" t="n">
        <x:v>1235.1948514129458</x:v>
      </x:c>
      <x:c r="J3007" s="24" t="n">
        <x:v>0</x:v>
      </x:c>
      <x:c r="K3007" s="24" t="n">
        <x:v>0</x:v>
      </x:c>
      <x:c r="L3007" s="24" t="n">
        <x:v>1</x:v>
      </x:c>
      <x:c r="M3007" s="20"/>
    </x:row>
    <x:row r="3008" ht="23" customHeight="1">
      <x:c r="A3008" s="20" t="str">
        <x:v>N0278</x:v>
      </x:c>
      <x:c r="B3008" s="20" t="str">
        <x:v>node</x:v>
      </x:c>
      <x:c r="C3008" s="20" t="str">
        <x:v>HUB_N0278</x:v>
      </x:c>
      <x:c r="D3008" s="21"/>
      <x:c r="E3008" s="22"/>
      <x:c r="F3008" s="22" t="n">
        <x:v>278</x:v>
      </x:c>
      <x:c r="G3008" s="23" t="n">
        <x:v>101.376170623641</x:v>
      </x:c>
      <x:c r="H3008" s="23" t="n">
        <x:v>-125.95019238881866</x:v>
      </x:c>
      <x:c r="I3008" s="23" t="n">
        <x:v>1410.0471366061988</x:v>
      </x:c>
      <x:c r="J3008" s="24" t="n">
        <x:v>0</x:v>
      </x:c>
      <x:c r="K3008" s="24" t="n">
        <x:v>0</x:v>
      </x:c>
      <x:c r="L3008" s="24" t="n">
        <x:v>1</x:v>
      </x:c>
      <x:c r="M3008" s="20"/>
    </x:row>
    <x:row r="3009" ht="23" customHeight="1">
      <x:c r="A3009" s="20" t="str">
        <x:v>N0281</x:v>
      </x:c>
      <x:c r="B3009" s="20" t="str">
        <x:v>node</x:v>
      </x:c>
      <x:c r="C3009" s="20" t="str">
        <x:v>HUB_N0281</x:v>
      </x:c>
      <x:c r="D3009" s="21"/>
      <x:c r="E3009" s="22"/>
      <x:c r="F3009" s="22" t="n">
        <x:v>281</x:v>
      </x:c>
      <x:c r="G3009" s="23" t="n">
        <x:v>94.79224007396576</x:v>
      </x:c>
      <x:c r="H3009" s="23" t="n">
        <x:v>-57.21856726135593</x:v>
      </x:c>
      <x:c r="I3009" s="23" t="n">
        <x:v>1679.1160798116903</x:v>
      </x:c>
      <x:c r="J3009" s="24" t="n">
        <x:v>0</x:v>
      </x:c>
      <x:c r="K3009" s="24" t="n">
        <x:v>0</x:v>
      </x:c>
      <x:c r="L3009" s="24" t="n">
        <x:v>1</x:v>
      </x:c>
      <x:c r="M3009" s="20"/>
    </x:row>
    <x:row r="3010" ht="23" customHeight="1">
      <x:c r="A3010" s="20" t="str">
        <x:v>N0282</x:v>
      </x:c>
      <x:c r="B3010" s="20" t="str">
        <x:v>node</x:v>
      </x:c>
      <x:c r="C3010" s="20" t="str">
        <x:v>HUB_N0282</x:v>
      </x:c>
      <x:c r="D3010" s="21"/>
      <x:c r="E3010" s="22"/>
      <x:c r="F3010" s="22" t="n">
        <x:v>282</x:v>
      </x:c>
      <x:c r="G3010" s="23" t="n">
        <x:v>96.98692541728785</x:v>
      </x:c>
      <x:c r="H3010" s="23" t="n">
        <x:v>-131.4556333881541</x:v>
      </x:c>
      <x:c r="I3010" s="23" t="n">
        <x:v>1573.1960945328065</x:v>
      </x:c>
      <x:c r="J3010" s="24" t="n">
        <x:v>0</x:v>
      </x:c>
      <x:c r="K3010" s="24" t="n">
        <x:v>0</x:v>
      </x:c>
      <x:c r="L3010" s="24" t="n">
        <x:v>1</x:v>
      </x:c>
      <x:c r="M3010" s="20"/>
    </x:row>
    <x:row r="3011" ht="23" customHeight="1">
      <x:c r="A3011" s="20" t="str">
        <x:v>N0283</x:v>
      </x:c>
      <x:c r="B3011" s="20" t="str">
        <x:v>node</x:v>
      </x:c>
      <x:c r="C3011" s="20" t="str">
        <x:v>HUB_N0283</x:v>
      </x:c>
      <x:c r="D3011" s="21"/>
      <x:c r="E3011" s="22"/>
      <x:c r="F3011" s="22" t="n">
        <x:v>283</x:v>
      </x:c>
      <x:c r="G3011" s="23" t="n">
        <x:v>-109.74082419337621</x:v>
      </x:c>
      <x:c r="H3011" s="23" t="n">
        <x:v>44.40900818337807</x:v>
      </x:c>
      <x:c r="I3011" s="23" t="n">
        <x:v>565.8481802932956</x:v>
      </x:c>
      <x:c r="J3011" s="24" t="n">
        <x:v>0</x:v>
      </x:c>
      <x:c r="K3011" s="24" t="n">
        <x:v>0</x:v>
      </x:c>
      <x:c r="L3011" s="24" t="n">
        <x:v>1</x:v>
      </x:c>
      <x:c r="M3011" s="20"/>
    </x:row>
    <x:row r="3012" ht="23" customHeight="1">
      <x:c r="A3012" s="20" t="str">
        <x:v>N0286</x:v>
      </x:c>
      <x:c r="B3012" s="20" t="str">
        <x:v>node</x:v>
      </x:c>
      <x:c r="C3012" s="20" t="str">
        <x:v>HUB_N0286</x:v>
      </x:c>
      <x:c r="D3012" s="21"/>
      <x:c r="E3012" s="22"/>
      <x:c r="F3012" s="22" t="n">
        <x:v>286</x:v>
      </x:c>
      <x:c r="G3012" s="23" t="n">
        <x:v>-149.63467075155694</x:v>
      </x:c>
      <x:c r="H3012" s="23" t="n">
        <x:v>-57.79385074064771</x:v>
      </x:c>
      <x:c r="I3012" s="23" t="n">
        <x:v>785.0666404358082</x:v>
      </x:c>
      <x:c r="J3012" s="24" t="n">
        <x:v>0</x:v>
      </x:c>
      <x:c r="K3012" s="24" t="n">
        <x:v>0</x:v>
      </x:c>
      <x:c r="L3012" s="24" t="n">
        <x:v>1</x:v>
      </x:c>
      <x:c r="M3012" s="20"/>
    </x:row>
    <x:row r="3013" ht="23" customHeight="1">
      <x:c r="A3013" s="20" t="str">
        <x:v>N0289</x:v>
      </x:c>
      <x:c r="B3013" s="20" t="str">
        <x:v>node</x:v>
      </x:c>
      <x:c r="C3013" s="20" t="str">
        <x:v>HUB_N0289</x:v>
      </x:c>
      <x:c r="D3013" s="21"/>
      <x:c r="E3013" s="22"/>
      <x:c r="F3013" s="22" t="n">
        <x:v>289</x:v>
      </x:c>
      <x:c r="G3013" s="23" t="n">
        <x:v>31.8338681695281</x:v>
      </x:c>
      <x:c r="H3013" s="23" t="n">
        <x:v>248.15224186686964</x:v>
      </x:c>
      <x:c r="I3013" s="23" t="n">
        <x:v>1507.1045651354934</x:v>
      </x:c>
      <x:c r="J3013" s="24" t="n">
        <x:v>0</x:v>
      </x:c>
      <x:c r="K3013" s="24" t="n">
        <x:v>0</x:v>
      </x:c>
      <x:c r="L3013" s="24" t="n">
        <x:v>1</x:v>
      </x:c>
      <x:c r="M3013" s="20"/>
    </x:row>
    <x:row r="3014" ht="23" customHeight="1">
      <x:c r="A3014" s="20" t="str">
        <x:v>N0291</x:v>
      </x:c>
      <x:c r="B3014" s="20" t="str">
        <x:v>node</x:v>
      </x:c>
      <x:c r="C3014" s="20" t="str">
        <x:v>HUB_N0291</x:v>
      </x:c>
      <x:c r="D3014" s="21"/>
      <x:c r="E3014" s="22"/>
      <x:c r="F3014" s="22" t="n">
        <x:v>291</x:v>
      </x:c>
      <x:c r="G3014" s="23" t="n">
        <x:v>93.14620351922878</x:v>
      </x:c>
      <x:c r="H3014" s="23" t="n">
        <x:v>-74.49048987375909</x:v>
      </x:c>
      <x:c r="I3014" s="23" t="n">
        <x:v>363.98915013965336</x:v>
      </x:c>
      <x:c r="J3014" s="24" t="n">
        <x:v>0</x:v>
      </x:c>
      <x:c r="K3014" s="24" t="n">
        <x:v>0</x:v>
      </x:c>
      <x:c r="L3014" s="24" t="n">
        <x:v>1</x:v>
      </x:c>
      <x:c r="M3014" s="20"/>
    </x:row>
    <x:row r="3015" ht="23" customHeight="1">
      <x:c r="A3015" s="20" t="str">
        <x:v>N0299</x:v>
      </x:c>
      <x:c r="B3015" s="20" t="str">
        <x:v>node</x:v>
      </x:c>
      <x:c r="C3015" s="20" t="str">
        <x:v>HUB_N0299</x:v>
      </x:c>
      <x:c r="D3015" s="21"/>
      <x:c r="E3015" s="22"/>
      <x:c r="F3015" s="22" t="n">
        <x:v>299</x:v>
      </x:c>
      <x:c r="G3015" s="23" t="n">
        <x:v>182.85189078359585</x:v>
      </x:c>
      <x:c r="H3015" s="23" t="n">
        <x:v>-149.75688834650327</x:v>
      </x:c>
      <x:c r="I3015" s="23" t="n">
        <x:v>952.9306748416419</x:v>
      </x:c>
      <x:c r="J3015" s="24" t="n">
        <x:v>0</x:v>
      </x:c>
      <x:c r="K3015" s="24" t="n">
        <x:v>0</x:v>
      </x:c>
      <x:c r="L3015" s="24" t="n">
        <x:v>1</x:v>
      </x:c>
      <x:c r="M3015" s="20"/>
    </x:row>
    <x:row r="3016" ht="23" customHeight="1">
      <x:c r="A3016" s="20" t="str">
        <x:v>N0302</x:v>
      </x:c>
      <x:c r="B3016" s="20" t="str">
        <x:v>node</x:v>
      </x:c>
      <x:c r="C3016" s="20" t="str">
        <x:v>HUB_N0302</x:v>
      </x:c>
      <x:c r="D3016" s="21"/>
      <x:c r="E3016" s="22"/>
      <x:c r="F3016" s="22" t="n">
        <x:v>302</x:v>
      </x:c>
      <x:c r="G3016" s="23" t="n">
        <x:v>88.44298480129349</x:v>
      </x:c>
      <x:c r="H3016" s="23" t="n">
        <x:v>105.83046791338579</x:v>
      </x:c>
      <x:c r="I3016" s="23" t="n">
        <x:v>1638.3328517741704</x:v>
      </x:c>
      <x:c r="J3016" s="24" t="n">
        <x:v>0</x:v>
      </x:c>
      <x:c r="K3016" s="24" t="n">
        <x:v>0</x:v>
      </x:c>
      <x:c r="L3016" s="24" t="n">
        <x:v>1</x:v>
      </x:c>
      <x:c r="M3016" s="20"/>
    </x:row>
    <x:row r="3017" ht="23" customHeight="1">
      <x:c r="A3017" s="20" t="str">
        <x:v>N0304</x:v>
      </x:c>
      <x:c r="B3017" s="20" t="str">
        <x:v>node</x:v>
      </x:c>
      <x:c r="C3017" s="20" t="str">
        <x:v>HUB_N0304</x:v>
      </x:c>
      <x:c r="D3017" s="21"/>
      <x:c r="E3017" s="22"/>
      <x:c r="F3017" s="22" t="n">
        <x:v>304</x:v>
      </x:c>
      <x:c r="G3017" s="23" t="n">
        <x:v>100.55320528334235</x:v>
      </x:c>
      <x:c r="H3017" s="23" t="n">
        <x:v>7.937865013805322</x:v>
      </x:c>
      <x:c r="I3017" s="23" t="n">
        <x:v>2080</x:v>
      </x:c>
      <x:c r="J3017" s="24" t="n">
        <x:v>0</x:v>
      </x:c>
      <x:c r="K3017" s="24" t="n">
        <x:v>0</x:v>
      </x:c>
      <x:c r="L3017" s="24" t="n">
        <x:v>1</x:v>
      </x:c>
      <x:c r="M3017" s="20"/>
    </x:row>
    <x:row r="3018" ht="23" customHeight="1">
      <x:c r="A3018" s="20" t="str">
        <x:v>N0306</x:v>
      </x:c>
      <x:c r="B3018" s="20" t="str">
        <x:v>node</x:v>
      </x:c>
      <x:c r="C3018" s="20" t="str">
        <x:v>HUB_N0306</x:v>
      </x:c>
      <x:c r="D3018" s="21"/>
      <x:c r="E3018" s="22"/>
      <x:c r="F3018" s="22" t="n">
        <x:v>306</x:v>
      </x:c>
      <x:c r="G3018" s="23" t="n">
        <x:v>57.34641781339859</x:v>
      </x:c>
      <x:c r="H3018" s="23" t="n">
        <x:v>-346.4837985927879</x:v>
      </x:c>
      <x:c r="I3018" s="23" t="n">
        <x:v>1366.3777233659287</x:v>
      </x:c>
      <x:c r="J3018" s="24" t="n">
        <x:v>0</x:v>
      </x:c>
      <x:c r="K3018" s="24" t="n">
        <x:v>0</x:v>
      </x:c>
      <x:c r="L3018" s="24" t="n">
        <x:v>1</x:v>
      </x:c>
      <x:c r="M3018" s="20"/>
    </x:row>
    <x:row r="3019" ht="23" customHeight="1">
      <x:c r="A3019" s="20" t="str">
        <x:v>N0310</x:v>
      </x:c>
      <x:c r="B3019" s="20" t="str">
        <x:v>node</x:v>
      </x:c>
      <x:c r="C3019" s="20" t="str">
        <x:v>HUB_N0310</x:v>
      </x:c>
      <x:c r="D3019" s="21"/>
      <x:c r="E3019" s="22"/>
      <x:c r="F3019" s="22" t="n">
        <x:v>310</x:v>
      </x:c>
      <x:c r="G3019" s="23" t="n">
        <x:v>64.95588165228115</x:v>
      </x:c>
      <x:c r="H3019" s="23" t="n">
        <x:v>556.0309136454117</x:v>
      </x:c>
      <x:c r="I3019" s="23" t="n">
        <x:v>263.07631692953726</x:v>
      </x:c>
      <x:c r="J3019" s="24" t="n">
        <x:v>0</x:v>
      </x:c>
      <x:c r="K3019" s="24" t="n">
        <x:v>0</x:v>
      </x:c>
      <x:c r="L3019" s="24" t="n">
        <x:v>1</x:v>
      </x:c>
      <x:c r="M3019" s="20"/>
    </x:row>
    <x:row r="3020" ht="23" customHeight="1">
      <x:c r="A3020" s="20" t="str">
        <x:v>N0315</x:v>
      </x:c>
      <x:c r="B3020" s="20" t="str">
        <x:v>node</x:v>
      </x:c>
      <x:c r="C3020" s="20" t="str">
        <x:v>HUB_N0315</x:v>
      </x:c>
      <x:c r="D3020" s="21"/>
      <x:c r="E3020" s="22"/>
      <x:c r="F3020" s="22" t="n">
        <x:v>315</x:v>
      </x:c>
      <x:c r="G3020" s="23" t="n">
        <x:v>31.833849174390878</x:v>
      </x:c>
      <x:c r="H3020" s="23" t="n">
        <x:v>79.65350229292896</x:v>
      </x:c>
      <x:c r="I3020" s="23" t="n">
        <x:v>1271.6912696641698</x:v>
      </x:c>
      <x:c r="J3020" s="24" t="n">
        <x:v>0</x:v>
      </x:c>
      <x:c r="K3020" s="24" t="n">
        <x:v>0</x:v>
      </x:c>
      <x:c r="L3020" s="24" t="n">
        <x:v>1</x:v>
      </x:c>
      <x:c r="M3020" s="20"/>
    </x:row>
    <x:row r="3021" ht="23" customHeight="1">
      <x:c r="A3021" s="20" t="str">
        <x:v>N0321</x:v>
      </x:c>
      <x:c r="B3021" s="20" t="str">
        <x:v>node</x:v>
      </x:c>
      <x:c r="C3021" s="20" t="str">
        <x:v>HUB_N0321</x:v>
      </x:c>
      <x:c r="D3021" s="21"/>
      <x:c r="E3021" s="22"/>
      <x:c r="F3021" s="22" t="n">
        <x:v>321</x:v>
      </x:c>
      <x:c r="G3021" s="23" t="n">
        <x:v>43.05616385793396</x:v>
      </x:c>
      <x:c r="H3021" s="23" t="n">
        <x:v>253.61615682451102</x:v>
      </x:c>
      <x:c r="I3021" s="23" t="n">
        <x:v>1377.808220887519</x:v>
      </x:c>
      <x:c r="J3021" s="24" t="n">
        <x:v>0</x:v>
      </x:c>
      <x:c r="K3021" s="24" t="n">
        <x:v>0</x:v>
      </x:c>
      <x:c r="L3021" s="24" t="n">
        <x:v>1</x:v>
      </x:c>
      <x:c r="M3021" s="20"/>
    </x:row>
    <x:row r="3022" ht="23" customHeight="1">
      <x:c r="A3022" s="20" t="str">
        <x:v>N0323</x:v>
      </x:c>
      <x:c r="B3022" s="20" t="str">
        <x:v>node</x:v>
      </x:c>
      <x:c r="C3022" s="20" t="str">
        <x:v>HUB_N0323</x:v>
      </x:c>
      <x:c r="D3022" s="21"/>
      <x:c r="E3022" s="22"/>
      <x:c r="F3022" s="22" t="n">
        <x:v>323</x:v>
      </x:c>
      <x:c r="G3022" s="23" t="n">
        <x:v>-32.77057828018832</x:v>
      </x:c>
      <x:c r="H3022" s="23" t="n">
        <x:v>-168.7421201793111</x:v>
      </x:c>
      <x:c r="I3022" s="23" t="n">
        <x:v>824.1710376451792</x:v>
      </x:c>
      <x:c r="J3022" s="24" t="n">
        <x:v>0</x:v>
      </x:c>
      <x:c r="K3022" s="24" t="n">
        <x:v>0</x:v>
      </x:c>
      <x:c r="L3022" s="24" t="n">
        <x:v>1</x:v>
      </x:c>
      <x:c r="M3022" s="20"/>
    </x:row>
    <x:row r="3023" ht="23" customHeight="1">
      <x:c r="A3023" s="20" t="str">
        <x:v>N0327</x:v>
      </x:c>
      <x:c r="B3023" s="20" t="str">
        <x:v>node</x:v>
      </x:c>
      <x:c r="C3023" s="20" t="str">
        <x:v>HUB_N0327</x:v>
      </x:c>
      <x:c r="D3023" s="21"/>
      <x:c r="E3023" s="22"/>
      <x:c r="F3023" s="22" t="n">
        <x:v>327</x:v>
      </x:c>
      <x:c r="G3023" s="23" t="n">
        <x:v>84.91656841488592</x:v>
      </x:c>
      <x:c r="H3023" s="23" t="n">
        <x:v>-214.28719207609822</x:v>
      </x:c>
      <x:c r="I3023" s="23" t="n">
        <x:v>1765.1091630601804</x:v>
      </x:c>
      <x:c r="J3023" s="24" t="n">
        <x:v>0</x:v>
      </x:c>
      <x:c r="K3023" s="24" t="n">
        <x:v>0</x:v>
      </x:c>
      <x:c r="L3023" s="24" t="n">
        <x:v>1</x:v>
      </x:c>
      <x:c r="M3023" s="20"/>
    </x:row>
    <x:row r="3024" ht="23" customHeight="1">
      <x:c r="A3024" s="20" t="str">
        <x:v>N0347</x:v>
      </x:c>
      <x:c r="B3024" s="20" t="str">
        <x:v>node</x:v>
      </x:c>
      <x:c r="C3024" s="20" t="str">
        <x:v>HUB_N0347</x:v>
      </x:c>
      <x:c r="D3024" s="21"/>
      <x:c r="E3024" s="22"/>
      <x:c r="F3024" s="22" t="n">
        <x:v>347</x:v>
      </x:c>
      <x:c r="G3024" s="23" t="n">
        <x:v>-70.62782831274362</x:v>
      </x:c>
      <x:c r="H3024" s="23" t="n">
        <x:v>-863.2741893915861</x:v>
      </x:c>
      <x:c r="I3024" s="23" t="n">
        <x:v>1501.6396313146306</x:v>
      </x:c>
      <x:c r="J3024" s="24" t="n">
        <x:v>0</x:v>
      </x:c>
      <x:c r="K3024" s="24" t="n">
        <x:v>0</x:v>
      </x:c>
      <x:c r="L3024" s="24" t="n">
        <x:v>1</x:v>
      </x:c>
      <x:c r="M3024" s="20"/>
    </x:row>
    <x:row r="3025" ht="23" customHeight="1">
      <x:c r="A3025" s="20" t="str">
        <x:v>N0351</x:v>
      </x:c>
      <x:c r="B3025" s="20" t="str">
        <x:v>node</x:v>
      </x:c>
      <x:c r="C3025" s="20" t="str">
        <x:v>HUB_N0351</x:v>
      </x:c>
      <x:c r="D3025" s="21"/>
      <x:c r="E3025" s="22"/>
      <x:c r="F3025" s="22" t="n">
        <x:v>351</x:v>
      </x:c>
      <x:c r="G3025" s="23" t="n">
        <x:v>-32.77057827990407</x:v>
      </x:c>
      <x:c r="H3025" s="23" t="n">
        <x:v>-14.090566901048533</x:v>
      </x:c>
      <x:c r="I3025" s="23" t="n">
        <x:v>1675.526594436783</x:v>
      </x:c>
      <x:c r="J3025" s="24" t="n">
        <x:v>0</x:v>
      </x:c>
      <x:c r="K3025" s="24" t="n">
        <x:v>0</x:v>
      </x:c>
      <x:c r="L3025" s="24" t="n">
        <x:v>1</x:v>
      </x:c>
      <x:c r="M3025" s="20"/>
    </x:row>
    <x:row r="3026" ht="23" customHeight="1">
      <x:c r="A3026" s="20" t="str">
        <x:v>N0363</x:v>
      </x:c>
      <x:c r="B3026" s="20" t="str">
        <x:v>node</x:v>
      </x:c>
      <x:c r="C3026" s="20" t="str">
        <x:v>HUB_N0363</x:v>
      </x:c>
      <x:c r="D3026" s="21"/>
      <x:c r="E3026" s="22"/>
      <x:c r="F3026" s="22" t="n">
        <x:v>363</x:v>
      </x:c>
      <x:c r="G3026" s="23" t="n">
        <x:v>31.833873701705656</x:v>
      </x:c>
      <x:c r="H3026" s="23" t="n">
        <x:v>132.08840441936155</x:v>
      </x:c>
      <x:c r="I3026" s="23" t="n">
        <x:v>1535.6814352412043</x:v>
      </x:c>
      <x:c r="J3026" s="24" t="n">
        <x:v>0</x:v>
      </x:c>
      <x:c r="K3026" s="24" t="n">
        <x:v>0</x:v>
      </x:c>
      <x:c r="L3026" s="24" t="n">
        <x:v>1</x:v>
      </x:c>
      <x:c r="M3026" s="20"/>
    </x:row>
    <x:row r="3027" ht="23" customHeight="1">
      <x:c r="A3027" s="20" t="str">
        <x:v>N0367</x:v>
      </x:c>
      <x:c r="B3027" s="20" t="str">
        <x:v>node</x:v>
      </x:c>
      <x:c r="C3027" s="20" t="str">
        <x:v>HUB_N0367</x:v>
      </x:c>
      <x:c r="D3027" s="21"/>
      <x:c r="E3027" s="22"/>
      <x:c r="F3027" s="22" t="n">
        <x:v>367</x:v>
      </x:c>
      <x:c r="G3027" s="23" t="n">
        <x:v>158.41403218538682</x:v>
      </x:c>
      <x:c r="H3027" s="23" t="n">
        <x:v>-564.9487693548839</x:v>
      </x:c>
      <x:c r="I3027" s="23" t="n">
        <x:v>1330.3583934944897</x:v>
      </x:c>
      <x:c r="J3027" s="24" t="n">
        <x:v>0</x:v>
      </x:c>
      <x:c r="K3027" s="24" t="n">
        <x:v>0</x:v>
      </x:c>
      <x:c r="L3027" s="24" t="n">
        <x:v>1</x:v>
      </x:c>
      <x:c r="M3027" s="20"/>
    </x:row>
    <x:row r="3028" ht="23" customHeight="1">
      <x:c r="A3028" s="20" t="str">
        <x:v>N0368</x:v>
      </x:c>
      <x:c r="B3028" s="20" t="str">
        <x:v>node</x:v>
      </x:c>
      <x:c r="C3028" s="20" t="str">
        <x:v>HUB_N0368</x:v>
      </x:c>
      <x:c r="D3028" s="21"/>
      <x:c r="E3028" s="22"/>
      <x:c r="F3028" s="22" t="n">
        <x:v>368</x:v>
      </x:c>
      <x:c r="G3028" s="23" t="n">
        <x:v>-119.184192434018</x:v>
      </x:c>
      <x:c r="H3028" s="23" t="n">
        <x:v>-149.75688834643734</x:v>
      </x:c>
      <x:c r="I3028" s="23" t="n">
        <x:v>952.9306748415243</x:v>
      </x:c>
      <x:c r="J3028" s="24" t="n">
        <x:v>0</x:v>
      </x:c>
      <x:c r="K3028" s="24" t="n">
        <x:v>0</x:v>
      </x:c>
      <x:c r="L3028" s="24" t="n">
        <x:v>1</x:v>
      </x:c>
      <x:c r="M3028" s="20"/>
    </x:row>
    <x:row r="3029" ht="23" customHeight="1">
      <x:c r="A3029" s="20" t="str">
        <x:v>N0374</x:v>
      </x:c>
      <x:c r="B3029" s="20" t="str">
        <x:v>node</x:v>
      </x:c>
      <x:c r="C3029" s="20" t="str">
        <x:v>HUB_N0374</x:v>
      </x:c>
      <x:c r="D3029" s="21"/>
      <x:c r="E3029" s="22"/>
      <x:c r="F3029" s="22" t="n">
        <x:v>374</x:v>
      </x:c>
      <x:c r="G3029" s="23" t="n">
        <x:v>-18.26868951574429</x:v>
      </x:c>
      <x:c r="H3029" s="23" t="n">
        <x:v>165.0162747801821</x:v>
      </x:c>
      <x:c r="I3029" s="23" t="n">
        <x:v>1249.5424278797097</x:v>
      </x:c>
      <x:c r="J3029" s="24" t="n">
        <x:v>0</x:v>
      </x:c>
      <x:c r="K3029" s="24" t="n">
        <x:v>0</x:v>
      </x:c>
      <x:c r="L3029" s="24" t="n">
        <x:v>1</x:v>
      </x:c>
      <x:c r="M3029" s="20"/>
    </x:row>
    <x:row r="3030" ht="23" customHeight="1">
      <x:c r="A3030" s="20" t="str">
        <x:v>N0376</x:v>
      </x:c>
      <x:c r="B3030" s="20" t="str">
        <x:v>node</x:v>
      </x:c>
      <x:c r="C3030" s="20" t="str">
        <x:v>HUB_N0376</x:v>
      </x:c>
      <x:c r="D3030" s="21"/>
      <x:c r="E3030" s="22"/>
      <x:c r="F3030" s="22" t="n">
        <x:v>376</x:v>
      </x:c>
      <x:c r="G3030" s="23" t="n">
        <x:v>177.0909059680108</x:v>
      </x:c>
      <x:c r="H3030" s="23" t="n">
        <x:v>-229.99897902417194</x:v>
      </x:c>
      <x:c r="I3030" s="23" t="n">
        <x:v>1096.615644445324</x:v>
      </x:c>
      <x:c r="J3030" s="24" t="n">
        <x:v>0</x:v>
      </x:c>
      <x:c r="K3030" s="24" t="n">
        <x:v>0</x:v>
      </x:c>
      <x:c r="L3030" s="24" t="n">
        <x:v>1</x:v>
      </x:c>
      <x:c r="M3030" s="20"/>
    </x:row>
    <x:row r="3031" ht="23" customHeight="1">
      <x:c r="A3031" s="20" t="str">
        <x:v>N0377</x:v>
      </x:c>
      <x:c r="B3031" s="20" t="str">
        <x:v>node</x:v>
      </x:c>
      <x:c r="C3031" s="20" t="str">
        <x:v>HUB_N0377</x:v>
      </x:c>
      <x:c r="D3031" s="21"/>
      <x:c r="E3031" s="22"/>
      <x:c r="F3031" s="22" t="n">
        <x:v>377</x:v>
      </x:c>
      <x:c r="G3031" s="23" t="n">
        <x:v>21.476525200476388</x:v>
      </x:c>
      <x:c r="H3031" s="23" t="n">
        <x:v>271.0000183060131</x:v>
      </x:c>
      <x:c r="I3031" s="23" t="n">
        <x:v>794.1238570270808</x:v>
      </x:c>
      <x:c r="J3031" s="24" t="n">
        <x:v>0</x:v>
      </x:c>
      <x:c r="K3031" s="24" t="n">
        <x:v>0</x:v>
      </x:c>
      <x:c r="L3031" s="24" t="n">
        <x:v>1</x:v>
      </x:c>
      <x:c r="M3031" s="20"/>
    </x:row>
    <x:row r="3032" ht="23" customHeight="1">
      <x:c r="A3032" s="20" t="str">
        <x:v>N0379</x:v>
      </x:c>
      <x:c r="B3032" s="20" t="str">
        <x:v>node</x:v>
      </x:c>
      <x:c r="C3032" s="20" t="str">
        <x:v>HUB_N0379</x:v>
      </x:c>
      <x:c r="D3032" s="21"/>
      <x:c r="E3032" s="22"/>
      <x:c r="F3032" s="22" t="n">
        <x:v>379</x:v>
      </x:c>
      <x:c r="G3032" s="23" t="n">
        <x:v>31.833849174399518</x:v>
      </x:c>
      <x:c r="H3032" s="23" t="n">
        <x:v>253.03993632995173</x:v>
      </x:c>
      <x:c r="I3032" s="23" t="n">
        <x:v>1178.9854727946079</x:v>
      </x:c>
      <x:c r="J3032" s="24" t="n">
        <x:v>0</x:v>
      </x:c>
      <x:c r="K3032" s="24" t="n">
        <x:v>0</x:v>
      </x:c>
      <x:c r="L3032" s="24" t="n">
        <x:v>1</x:v>
      </x:c>
      <x:c r="M3032" s="20"/>
    </x:row>
    <x:row r="3033" ht="23" customHeight="1">
      <x:c r="A3033" s="20" t="str">
        <x:v>N0384</x:v>
      </x:c>
      <x:c r="B3033" s="20" t="str">
        <x:v>node</x:v>
      </x:c>
      <x:c r="C3033" s="20" t="str">
        <x:v>HUB_N0384</x:v>
      </x:c>
      <x:c r="D3033" s="21"/>
      <x:c r="E3033" s="22"/>
      <x:c r="F3033" s="22" t="n">
        <x:v>384</x:v>
      </x:c>
      <x:c r="G3033" s="23" t="n">
        <x:v>172.37353192882205</x:v>
      </x:c>
      <x:c r="H3033" s="23" t="n">
        <x:v>-127.8485312518799</x:v>
      </x:c>
      <x:c r="I3033" s="23" t="n">
        <x:v>484.10008657828087</x:v>
      </x:c>
      <x:c r="J3033" s="24" t="n">
        <x:v>0</x:v>
      </x:c>
      <x:c r="K3033" s="24" t="n">
        <x:v>0</x:v>
      </x:c>
      <x:c r="L3033" s="24" t="n">
        <x:v>1</x:v>
      </x:c>
      <x:c r="M3033" s="20"/>
    </x:row>
    <x:row r="3034" ht="23" customHeight="1">
      <x:c r="A3034" s="20" t="str">
        <x:v>N0385</x:v>
      </x:c>
      <x:c r="B3034" s="20" t="str">
        <x:v>node</x:v>
      </x:c>
      <x:c r="C3034" s="20" t="str">
        <x:v>HUB_N0385</x:v>
      </x:c>
      <x:c r="D3034" s="21"/>
      <x:c r="E3034" s="22"/>
      <x:c r="F3034" s="22" t="n">
        <x:v>385</x:v>
      </x:c>
      <x:c r="G3034" s="23" t="n">
        <x:v>164.74615921698057</x:v>
      </x:c>
      <x:c r="H3034" s="23" t="n">
        <x:v>-160.25717780443784</x:v>
      </x:c>
      <x:c r="I3034" s="23" t="n">
        <x:v>611.9605342318802</x:v>
      </x:c>
      <x:c r="J3034" s="24" t="n">
        <x:v>0</x:v>
      </x:c>
      <x:c r="K3034" s="24" t="n">
        <x:v>0</x:v>
      </x:c>
      <x:c r="L3034" s="24" t="n">
        <x:v>1</x:v>
      </x:c>
      <x:c r="M3034" s="20"/>
    </x:row>
    <x:row r="3035" ht="23" customHeight="1">
      <x:c r="A3035" s="20" t="str">
        <x:v>N0388</x:v>
      </x:c>
      <x:c r="B3035" s="20" t="str">
        <x:v>node</x:v>
      </x:c>
      <x:c r="C3035" s="20" t="str">
        <x:v>HUB_N0388</x:v>
      </x:c>
      <x:c r="D3035" s="21"/>
      <x:c r="E3035" s="22"/>
      <x:c r="F3035" s="22" t="n">
        <x:v>388</x:v>
      </x:c>
      <x:c r="G3035" s="23" t="n">
        <x:v>85.51883080739437</x:v>
      </x:c>
      <x:c r="H3035" s="23" t="n">
        <x:v>-89.4779035612082</x:v>
      </x:c>
      <x:c r="I3035" s="23" t="n">
        <x:v>481.1068235207249</x:v>
      </x:c>
      <x:c r="J3035" s="24" t="n">
        <x:v>0</x:v>
      </x:c>
      <x:c r="K3035" s="24" t="n">
        <x:v>0</x:v>
      </x:c>
      <x:c r="L3035" s="24" t="n">
        <x:v>1</x:v>
      </x:c>
      <x:c r="M3035" s="20"/>
    </x:row>
    <x:row r="3036" ht="23" customHeight="1">
      <x:c r="A3036" s="20" t="str">
        <x:v>N0402</x:v>
      </x:c>
      <x:c r="B3036" s="20" t="str">
        <x:v>node</x:v>
      </x:c>
      <x:c r="C3036" s="20" t="str">
        <x:v>HUB_N0402</x:v>
      </x:c>
      <x:c r="D3036" s="21"/>
      <x:c r="E3036" s="22"/>
      <x:c r="F3036" s="22" t="n">
        <x:v>402</x:v>
      </x:c>
      <x:c r="G3036" s="23" t="n">
        <x:v>-36.88550693454326</x:v>
      </x:c>
      <x:c r="H3036" s="23" t="n">
        <x:v>7.937865013805322</x:v>
      </x:c>
      <x:c r="I3036" s="23" t="n">
        <x:v>2080</x:v>
      </x:c>
      <x:c r="J3036" s="24" t="n">
        <x:v>0</x:v>
      </x:c>
      <x:c r="K3036" s="24" t="n">
        <x:v>0</x:v>
      </x:c>
      <x:c r="L3036" s="24" t="n">
        <x:v>1</x:v>
      </x:c>
      <x:c r="M3036" s="20"/>
    </x:row>
    <x:row r="3037" ht="23" customHeight="1">
      <x:c r="A3037" s="20" t="str">
        <x:v>N0407</x:v>
      </x:c>
      <x:c r="B3037" s="20" t="str">
        <x:v>node</x:v>
      </x:c>
      <x:c r="C3037" s="20" t="str">
        <x:v>HUB_N0407</x:v>
      </x:c>
      <x:c r="D3037" s="21"/>
      <x:c r="E3037" s="22"/>
      <x:c r="F3037" s="22" t="n">
        <x:v>407</x:v>
      </x:c>
      <x:c r="G3037" s="23" t="n">
        <x:v>-143.01794667595294</x:v>
      </x:c>
      <x:c r="H3037" s="23" t="n">
        <x:v>128.57474216403398</x:v>
      </x:c>
      <x:c r="I3037" s="23" t="n">
        <x:v>385.1575071203983</x:v>
      </x:c>
      <x:c r="J3037" s="24" t="n">
        <x:v>0</x:v>
      </x:c>
      <x:c r="K3037" s="24" t="n">
        <x:v>0</x:v>
      </x:c>
      <x:c r="L3037" s="24" t="n">
        <x:v>1</x:v>
      </x:c>
      <x:c r="M3037" s="20"/>
    </x:row>
    <x:row r="3038" ht="23" customHeight="1">
      <x:c r="A3038" s="20" t="str">
        <x:v>N0412</x:v>
      </x:c>
      <x:c r="B3038" s="20" t="str">
        <x:v>node</x:v>
      </x:c>
      <x:c r="C3038" s="20" t="str">
        <x:v>HUB_N0412</x:v>
      </x:c>
      <x:c r="D3038" s="21"/>
      <x:c r="E3038" s="22"/>
      <x:c r="F3038" s="22" t="n">
        <x:v>412</x:v>
      </x:c>
      <x:c r="G3038" s="23" t="n">
        <x:v>-19.188349770011854</x:v>
      </x:c>
      <x:c r="H3038" s="23" t="n">
        <x:v>511.0127847141948</x:v>
      </x:c>
      <x:c r="I3038" s="23" t="n">
        <x:v>602.7845938005718</x:v>
      </x:c>
      <x:c r="J3038" s="24" t="n">
        <x:v>0</x:v>
      </x:c>
      <x:c r="K3038" s="24" t="n">
        <x:v>0</x:v>
      </x:c>
      <x:c r="L3038" s="24" t="n">
        <x:v>1</x:v>
      </x:c>
      <x:c r="M3038" s="20"/>
    </x:row>
    <x:row r="3039" ht="23" customHeight="1">
      <x:c r="A3039" s="20" t="str">
        <x:v>N0414</x:v>
      </x:c>
      <x:c r="B3039" s="20" t="str">
        <x:v>node</x:v>
      </x:c>
      <x:c r="C3039" s="20" t="str">
        <x:v>HUB_N0414</x:v>
      </x:c>
      <x:c r="D3039" s="21"/>
      <x:c r="E3039" s="22"/>
      <x:c r="F3039" s="22" t="n">
        <x:v>414</x:v>
      </x:c>
      <x:c r="G3039" s="23" t="n">
        <x:v>-58.2830305873554</x:v>
      </x:c>
      <x:c r="H3039" s="23" t="n">
        <x:v>33.599283025654586</x:v>
      </x:c>
      <x:c r="I3039" s="23" t="n">
        <x:v>1070.835953789987</x:v>
      </x:c>
      <x:c r="J3039" s="24" t="n">
        <x:v>0</x:v>
      </x:c>
      <x:c r="K3039" s="24" t="n">
        <x:v>0</x:v>
      </x:c>
      <x:c r="L3039" s="24" t="n">
        <x:v>1</x:v>
      </x:c>
      <x:c r="M3039" s="20"/>
    </x:row>
    <x:row r="3040" ht="23" customHeight="1">
      <x:c r="A3040" s="20" t="str">
        <x:v>N0434</x:v>
      </x:c>
      <x:c r="B3040" s="20" t="str">
        <x:v>node</x:v>
      </x:c>
      <x:c r="C3040" s="20" t="str">
        <x:v>HUB_N0434</x:v>
      </x:c>
      <x:c r="D3040" s="21"/>
      <x:c r="E3040" s="22"/>
      <x:c r="F3040" s="22" t="n">
        <x:v>434</x:v>
      </x:c>
      <x:c r="G3040" s="23" t="n">
        <x:v>213.30236910124083</x:v>
      </x:c>
      <x:c r="H3040" s="23" t="n">
        <x:v>-57.79385074058155</x:v>
      </x:c>
      <x:c r="I3040" s="23" t="n">
        <x:v>785.0666404360632</x:v>
      </x:c>
      <x:c r="J3040" s="24" t="n">
        <x:v>0</x:v>
      </x:c>
      <x:c r="K3040" s="24" t="n">
        <x:v>0</x:v>
      </x:c>
      <x:c r="L3040" s="24" t="n">
        <x:v>1</x:v>
      </x:c>
      <x:c r="M3040" s="20"/>
    </x:row>
    <x:row r="3041" ht="23" customHeight="1">
      <x:c r="A3041" s="20" t="str">
        <x:v>N0441</x:v>
      </x:c>
      <x:c r="B3041" s="20" t="str">
        <x:v>node</x:v>
      </x:c>
      <x:c r="C3041" s="20" t="str">
        <x:v>HUB_N0441</x:v>
      </x:c>
      <x:c r="D3041" s="21"/>
      <x:c r="E3041" s="22"/>
      <x:c r="F3041" s="22" t="n">
        <x:v>441</x:v>
      </x:c>
      <x:c r="G3041" s="23" t="n">
        <x:v>-43.646713737651496</x:v>
      </x:c>
      <x:c r="H3041" s="23" t="n">
        <x:v>704.8005423868744</x:v>
      </x:c>
      <x:c r="I3041" s="23" t="n">
        <x:v>251.77935002597815</x:v>
      </x:c>
      <x:c r="J3041" s="24" t="n">
        <x:v>0</x:v>
      </x:c>
      <x:c r="K3041" s="24" t="n">
        <x:v>0</x:v>
      </x:c>
      <x:c r="L3041" s="24" t="n">
        <x:v>1</x:v>
      </x:c>
      <x:c r="M3041" s="20"/>
    </x:row>
    <x:row r="3042" ht="23" customHeight="1">
      <x:c r="A3042" s="20" t="str">
        <x:v>PAD_153</x:v>
      </x:c>
      <x:c r="B3042" s="20" t="str">
        <x:v>pad</x:v>
      </x:c>
      <x:c r="C3042" s="20" t="str">
        <x:v>PAD_D50_H10</x:v>
      </x:c>
      <x:c r="D3042" s="21"/>
      <x:c r="E3042" s="22"/>
      <x:c r="F3042" s="22" t="n">
        <x:v>153</x:v>
      </x:c>
      <x:c r="G3042" s="23" t="n">
        <x:v>-100.85664481275853</x:v>
      </x:c>
      <x:c r="H3042" s="23" t="n">
        <x:v>125.99894229142546</x:v>
      </x:c>
      <x:c r="I3042" s="23" t="n">
        <x:v>0</x:v>
      </x:c>
      <x:c r="J3042" s="24" t="n">
        <x:v>0</x:v>
      </x:c>
      <x:c r="K3042" s="24" t="n">
        <x:v>0</x:v>
      </x:c>
      <x:c r="L3042" s="24" t="n">
        <x:v>1</x:v>
      </x:c>
      <x:c r="M3042" s="20"/>
    </x:row>
    <x:row r="3043" ht="23" customHeight="1">
      <x:c r="A3043" s="20" t="str">
        <x:v>PAD_153_M6X12</x:v>
      </x:c>
      <x:c r="B3043" s="20" t="str">
        <x:v>foot_bolt</x:v>
      </x:c>
      <x:c r="C3043" s="20" t="str">
        <x:v>BOLT_M6X12</x:v>
      </x:c>
      <x:c r="D3043" s="21"/>
      <x:c r="E3043" s="22"/>
      <x:c r="F3043" s="22" t="n">
        <x:v>153</x:v>
      </x:c>
      <x:c r="G3043" s="23" t="n">
        <x:v>-100.85664481275853</x:v>
      </x:c>
      <x:c r="H3043" s="23" t="n">
        <x:v>125.99894229142546</x:v>
      </x:c>
      <x:c r="I3043" s="23" t="n">
        <x:v>0</x:v>
      </x:c>
      <x:c r="J3043" s="24" t="n">
        <x:v>0</x:v>
      </x:c>
      <x:c r="K3043" s="24" t="n">
        <x:v>0</x:v>
      </x:c>
      <x:c r="L3043" s="24" t="n">
        <x:v>1</x:v>
      </x:c>
      <x:c r="M3043" s="20"/>
    </x:row>
    <x:row r="3044" ht="23" customHeight="1">
      <x:c r="A3044" s="20" t="str">
        <x:v>PAD_165</x:v>
      </x:c>
      <x:c r="B3044" s="20" t="str">
        <x:v>pad</x:v>
      </x:c>
      <x:c r="C3044" s="20" t="str">
        <x:v>PAD_D50_H10</x:v>
      </x:c>
      <x:c r="D3044" s="21"/>
      <x:c r="E3044" s="22"/>
      <x:c r="F3044" s="22" t="n">
        <x:v>165</x:v>
      </x:c>
      <x:c r="G3044" s="23" t="n">
        <x:v>100.85664481275856</x:v>
      </x:c>
      <x:c r="H3044" s="23" t="n">
        <x:v>-125.99894229142569</x:v>
      </x:c>
      <x:c r="I3044" s="23" t="n">
        <x:v>0</x:v>
      </x:c>
      <x:c r="J3044" s="24" t="n">
        <x:v>0</x:v>
      </x:c>
      <x:c r="K3044" s="24" t="n">
        <x:v>0</x:v>
      </x:c>
      <x:c r="L3044" s="24" t="n">
        <x:v>1</x:v>
      </x:c>
      <x:c r="M3044" s="20"/>
    </x:row>
    <x:row r="3045" ht="23" customHeight="1">
      <x:c r="A3045" s="20" t="str">
        <x:v>PAD_165_M6X12</x:v>
      </x:c>
      <x:c r="B3045" s="20" t="str">
        <x:v>foot_bolt</x:v>
      </x:c>
      <x:c r="C3045" s="20" t="str">
        <x:v>BOLT_M6X12</x:v>
      </x:c>
      <x:c r="D3045" s="21"/>
      <x:c r="E3045" s="22"/>
      <x:c r="F3045" s="22" t="n">
        <x:v>165</x:v>
      </x:c>
      <x:c r="G3045" s="23" t="n">
        <x:v>100.85664481275856</x:v>
      </x:c>
      <x:c r="H3045" s="23" t="n">
        <x:v>-125.99894229142569</x:v>
      </x:c>
      <x:c r="I3045" s="23" t="n">
        <x:v>0</x:v>
      </x:c>
      <x:c r="J3045" s="24" t="n">
        <x:v>0</x:v>
      </x:c>
      <x:c r="K3045" s="24" t="n">
        <x:v>0</x:v>
      </x:c>
      <x:c r="L3045" s="24" t="n">
        <x:v>1</x:v>
      </x:c>
      <x:c r="M3045" s="20"/>
    </x:row>
  </x:sheetData>
  <x:mergeCells>
    <x:mergeCell ref="A2:I3"/>
  </x:mergeCells>
  <x:pageMargins left="0.7" right="0.7" top="0.75" bottom="0.75" header="0.3" footer="0.3"/>
</x:worksheet>
</file>